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ekanat\Sekretariat\QVM\"/>
    </mc:Choice>
  </mc:AlternateContent>
  <bookViews>
    <workbookView xWindow="-60" yWindow="-165" windowWidth="28815" windowHeight="6375"/>
  </bookViews>
  <sheets>
    <sheet name="Antrag zur Verwendung von QVM" sheetId="2" r:id="rId1"/>
    <sheet name="Tabelle1" sheetId="3" state="hidden" r:id="rId2"/>
    <sheet name="Tabelle2" sheetId="4" r:id="rId3"/>
  </sheets>
  <definedNames>
    <definedName name="_xlnm.Print_Area" localSheetId="0">'Antrag zur Verwendung von QVM'!$A$1:$AD$87</definedName>
    <definedName name="_xlnm.Print_Area" localSheetId="1">Tabelle1!$A$1:$G$111</definedName>
  </definedNames>
  <calcPr calcId="162913"/>
</workbook>
</file>

<file path=xl/calcChain.xml><?xml version="1.0" encoding="utf-8"?>
<calcChain xmlns="http://schemas.openxmlformats.org/spreadsheetml/2006/main">
  <c r="AC33" i="2" l="1"/>
  <c r="F111" i="3"/>
  <c r="G111" i="3"/>
  <c r="AC28" i="2"/>
  <c r="AA57" i="2" s="1"/>
  <c r="AC29" i="2"/>
  <c r="AC30" i="2"/>
  <c r="AC31" i="2"/>
  <c r="AC32" i="2"/>
  <c r="AC54" i="2"/>
  <c r="AC44" i="2"/>
  <c r="AC45" i="2"/>
  <c r="AC46" i="2"/>
  <c r="AC55" i="2"/>
  <c r="AC43" i="2"/>
</calcChain>
</file>

<file path=xl/sharedStrings.xml><?xml version="1.0" encoding="utf-8"?>
<sst xmlns="http://schemas.openxmlformats.org/spreadsheetml/2006/main" count="539" uniqueCount="212">
  <si>
    <t>Einrichtung</t>
  </si>
  <si>
    <t>Telefon</t>
  </si>
  <si>
    <t>E-Mail</t>
  </si>
  <si>
    <t>Anzahl</t>
  </si>
  <si>
    <t>Erstantrag</t>
  </si>
  <si>
    <t>Folgeantrag</t>
  </si>
  <si>
    <t>Personalmittel</t>
  </si>
  <si>
    <t>Antragsnummer</t>
  </si>
  <si>
    <t>Abrechnungsobjekt</t>
  </si>
  <si>
    <t>Bewilligte Summe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</si>
  <si>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</si>
  <si>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</si>
  <si>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</si>
  <si>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</si>
  <si>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</si>
  <si>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</si>
  <si>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</si>
  <si>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</si>
  <si>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</si>
  <si>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</si>
  <si>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</si>
  <si>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</si>
  <si>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</si>
  <si>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</si>
  <si>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</si>
  <si>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</si>
  <si>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</si>
  <si>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</si>
  <si>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</si>
  <si>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</si>
  <si>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</si>
  <si>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</si>
  <si>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</si>
  <si>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</si>
  <si>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</si>
  <si>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</si>
  <si>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</si>
  <si>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</si>
  <si>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</si>
  <si>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Informationen/Angaben des Antragstellers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</si>
  <si>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</si>
  <si>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</si>
  <si>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</si>
  <si>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</si>
  <si>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</si>
  <si>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</si>
  <si>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</si>
  <si>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</si>
  <si>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</si>
  <si>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</si>
  <si>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</si>
  <si>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</si>
  <si>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</si>
  <si>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</si>
  <si>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</si>
  <si>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</si>
  <si>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</si>
  <si>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</si>
  <si>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</si>
  <si>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</si>
  <si>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</si>
  <si>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</si>
  <si>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</si>
  <si>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</si>
  <si>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</si>
  <si>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</si>
  <si>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</si>
  <si>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</si>
  <si>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</si>
  <si>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</si>
  <si>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</si>
  <si>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</si>
  <si>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</si>
  <si>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</si>
  <si>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</si>
  <si>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</si>
  <si>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</si>
  <si>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</si>
  <si>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</si>
  <si>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</si>
  <si>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</si>
  <si>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</si>
  <si>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</si>
  <si>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</si>
  <si>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</si>
  <si>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</si>
  <si>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</si>
  <si>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</si>
  <si>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</si>
  <si>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</si>
  <si>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</si>
  <si>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</si>
  <si>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</si>
  <si>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</si>
  <si>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</si>
  <si>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</si>
  <si>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</si>
  <si>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</si>
  <si>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</si>
  <si>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</si>
  <si>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</si>
  <si>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</si>
  <si>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</si>
  <si>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</si>
  <si>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</si>
  <si>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</si>
  <si>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</si>
  <si>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</si>
  <si>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Kurze Beschreibung der Maßnahme</t>
  </si>
  <si>
    <t>Finanzielle Unterstützung von Studierenden</t>
  </si>
  <si>
    <t>Tagung</t>
  </si>
  <si>
    <t>Optimierung der Betreuungsintensität</t>
  </si>
  <si>
    <t>Erhöhung des Praxisbezugs</t>
  </si>
  <si>
    <t>Internationalisierung der Lehre</t>
  </si>
  <si>
    <t>Qualität und Innovation der Lehre</t>
  </si>
  <si>
    <t>Verbesserung der Infrastruktur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</si>
  <si>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</si>
  <si>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</si>
  <si>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</si>
  <si>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</si>
  <si>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</si>
  <si>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</si>
  <si>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</si>
  <si>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</si>
  <si>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</si>
  <si>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</si>
  <si>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</si>
  <si>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</si>
  <si>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</si>
  <si>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</si>
  <si>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</si>
  <si>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</si>
  <si>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</si>
  <si>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</si>
  <si>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</si>
  <si>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</si>
  <si>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</si>
  <si>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</si>
  <si>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</si>
  <si>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</si>
  <si>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</si>
  <si>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</si>
  <si>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</si>
  <si>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</si>
  <si>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</si>
  <si>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</si>
  <si>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</si>
  <si>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</si>
  <si>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</si>
  <si>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</si>
  <si>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</si>
  <si>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</si>
  <si>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</si>
  <si>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</si>
  <si>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</si>
  <si>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</si>
  <si>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</si>
  <si>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Optimierung der Studienorganisation, Service &amp; Beratung  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</si>
  <si>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</si>
  <si>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</si>
  <si>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</si>
  <si>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</si>
  <si>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</si>
  <si>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</si>
  <si>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</si>
  <si>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</si>
  <si>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</si>
  <si>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</si>
  <si>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</si>
  <si>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</si>
  <si>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</si>
  <si>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</si>
  <si>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</si>
  <si>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</si>
  <si>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</si>
  <si>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</si>
  <si>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</si>
  <si>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</si>
  <si>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</si>
  <si>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</si>
  <si>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</si>
  <si>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</si>
  <si>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</si>
  <si>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</si>
  <si>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</si>
  <si>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</si>
  <si>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</si>
  <si>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</si>
  <si>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</si>
  <si>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</si>
  <si>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</si>
  <si>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</si>
  <si>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</si>
  <si>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</si>
  <si>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</si>
  <si>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</si>
  <si>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</si>
  <si>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</si>
  <si>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</si>
  <si>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Art des Antrags</t>
  </si>
  <si>
    <t>Unterschrift der Antragstellerin/des Antragstellers</t>
  </si>
  <si>
    <t>(Laut Verfahrensrichtlinie §3 (7) muss bei Investititonsaufwand ein Kostenvoranschlag vorgelegt werden)</t>
  </si>
  <si>
    <t>(Laut Verfahrensrichtlinie §3 (7) muss bei Sachaufwand ein Kostenvoranschlag vorgelegt werden)</t>
  </si>
  <si>
    <t>Anzahl der profitierenden Studierenden</t>
  </si>
  <si>
    <t>ANTRAG ZUR VERWENDUNG VON DEZENTRALEN QUALITÄTSVERBESSERUNGSMITTELN (QVM) 
MATHEMATISCH-NATURWISSENSCHAFTLICHE FAKULTÄT</t>
  </si>
  <si>
    <t>Zu senden an: Dekanat Mathematisch-Naturwissenschaftliche Fakultät</t>
  </si>
  <si>
    <t>Gebäude: 25.32   Etage/Raum: 00.30</t>
  </si>
  <si>
    <t>Dekan@mnf.uni-duesseldorf.de</t>
  </si>
  <si>
    <t>0211 81 12193</t>
  </si>
  <si>
    <r>
      <t>Dauer der Beschäftigung</t>
    </r>
    <r>
      <rPr>
        <sz val="13"/>
        <color indexed="10"/>
        <rFont val="Arial"/>
        <family val="2"/>
      </rPr>
      <t>*</t>
    </r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</si>
  <si>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Nur ausfüllen bei Umsetzung innerhalb eines Kalenderjahres</t>
    </r>
  </si>
  <si>
    <t>WHB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</si>
</sst>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 &quot;SFr.&quot;\ * #,##0_ ;_ &quot;SFr.&quot;\ * \-#,##0_ ;_ &quot;SFr.&quot;\ * &quot;-&quot;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* #,##0.00_ ;_ * \-#,##0.00_ ;_ * &quot;-&quot;??_ ;_ @_ "/>
    <numFmt numFmtId="168" formatCode="0.0%"/>
    <numFmt numFmtId="169" formatCode="#,##0.0"/>
    <numFmt numFmtId="170" formatCode="[Black]#,##0"/>
    <numFmt numFmtId="171" formatCode="[Black][&gt;999]&quot;&gt;999&quot;;[Black]\-0.0;[Black]\+0.0"/>
    <numFmt numFmtId="172" formatCode="[Black][&gt;9999.9]&quot;&gt;9.999,9&quot;;[Black]\-#,##0.0;[Black]\+#,##0.0"/>
    <numFmt numFmtId="173" formatCode="[Black]#,##0.0;[Black]\-#,##0.0"/>
    <numFmt numFmtId="174" formatCode="[Black]#,##0,"/>
    <numFmt numFmtId="175" formatCode="[Black]0.0%"/>
    <numFmt numFmtId="176" formatCode="[Black]0.00%"/>
    <numFmt numFmtId="177" formatCode="[Black]#,##0.00;[Black]\-#,##0.00"/>
    <numFmt numFmtId="178" formatCode="[Black]#,##0.0,;[Black]\-#,##0.0,"/>
    <numFmt numFmtId="179" formatCode="[Black]#,##0.000,,"/>
    <numFmt numFmtId="180" formatCode="[Black]#,##0.000;[Black]\-#,##0.000"/>
    <numFmt numFmtId="181" formatCode="[Black]#,##0.0000;[Black]\-#,##0.0000"/>
    <numFmt numFmtId="182" formatCode="#,##0\ ;\-#,##0\ "/>
    <numFmt numFmtId="183" formatCode="0.0"/>
    <numFmt numFmtId="184" formatCode="#,##0.0_);\(#,##0.0\)"/>
    <numFmt numFmtId="185" formatCode="#.0000,;[Red]\(#.0000,\)"/>
    <numFmt numFmtId="186" formatCode="_-&quot;$&quot;* #,##0_-;\-&quot;$&quot;* #,##0_-;_-&quot;$&quot;* &quot;-&quot;_-;_-@_-"/>
    <numFmt numFmtId="187" formatCode="#,##0.00_ ;[Red]\-#,##0.00;\-"/>
    <numFmt numFmtId="188" formatCode="#,##0_ ;[Red]\-#,##0;\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#.#0%"/>
    <numFmt numFmtId="192" formatCode="[&gt;=0]&quot;OK ...     &quot;;[Red]General;&quot;???&quot;;[Red]General"/>
    <numFmt numFmtId="193" formatCode="#,##0\ "/>
    <numFmt numFmtId="194" formatCode="dd/mm/yy\ hh/mm"/>
    <numFmt numFmtId="195" formatCode="#,;[Red]\(#,\);\-"/>
    <numFmt numFmtId="196" formatCode="_-&quot;$&quot;* #,##0.00_-;\-&quot;$&quot;* #,##0.00_-;_-&quot;$&quot;* &quot;-&quot;??_-;_-@_-"/>
    <numFmt numFmtId="197" formatCode="0%;[Red]0%"/>
    <numFmt numFmtId="198" formatCode="\+#,##0;[Red]\-#,##0"/>
    <numFmt numFmtId="199" formatCode="0%;[Red]\-0%"/>
    <numFmt numFmtId="200" formatCode="\+&quot;£&quot;#,##0;[Red]\-&quot;£&quot;#,##0"/>
    <numFmt numFmtId="201" formatCode="0.0%;[Red]\-0.0%"/>
    <numFmt numFmtId="202" formatCode="&quot;+&quot;0%;&quot;-&quot;0%;&quot;=&quot;"/>
    <numFmt numFmtId="203" formatCode="_-* #,##0.00\ _D_M_-;\-* #,##0.00\ _D_M_-;_-* &quot;-&quot;??\ _D_M_-;_-@_-"/>
    <numFmt numFmtId="204" formatCode="#,##0.000\ _D_M"/>
    <numFmt numFmtId="205" formatCode="\+#,##0.000\ \ \ ;\-#,##0.000\ \ \ "/>
    <numFmt numFmtId="206" formatCode="#,##0.00\ \ \ "/>
    <numFmt numFmtId="207" formatCode="#,##0.000\ \ \ "/>
    <numFmt numFmtId="208" formatCode="#,##0;[Red]\-#,##0;"/>
    <numFmt numFmtId="209" formatCode="#,##0\ \ \ "/>
    <numFmt numFmtId="210" formatCode="0.0%\ \ "/>
    <numFmt numFmtId="211" formatCode="#,##0\ \ "/>
    <numFmt numFmtId="212" formatCode="#,##0;[Red]\-\ #,##0;"/>
    <numFmt numFmtId="213" formatCode="_-* #,##0_-;\-* #,##0_-;_-* &quot;-&quot;_-;_-@_-"/>
    <numFmt numFmtId="214" formatCode="_-* #,##0.00_-;\-* #,##0.00_-;_-* &quot;-&quot;??_-;_-@_-"/>
    <numFmt numFmtId="215" formatCode="\(0\)"/>
    <numFmt numFmtId="216" formatCode="#,##0.000"/>
    <numFmt numFmtId="217" formatCode="_ &quot;kr&quot;\ * #,##0_ ;_ &quot;kr&quot;\ * \-#,##0_ ;_ &quot;kr&quot;\ * &quot;-&quot;_ ;_ @_ "/>
    <numFmt numFmtId="218" formatCode="0.0\ %"/>
    <numFmt numFmtId="219" formatCode="#,##0.0;\(#,##0.0\)"/>
    <numFmt numFmtId="220" formatCode="#,##0.0\x;\(#,##0.0\x\)"/>
    <numFmt numFmtId="221" formatCode="#,##0.0%;\(#,##0.0\)%"/>
    <numFmt numFmtId="222" formatCode="0.0%;\(0.0%\)"/>
    <numFmt numFmtId="223" formatCode=";;;"/>
    <numFmt numFmtId="224" formatCode="_(* #,##0.0_);_(* \(#,##0.0\);_(* &quot;-&quot;??_);_(@_)"/>
    <numFmt numFmtId="225" formatCode="mm/dd/yy"/>
    <numFmt numFmtId="226" formatCode="#,##0.0,,,&quot;bn&quot;"/>
    <numFmt numFmtId="227" formatCode="\€#,##0.0,,,&quot;bn&quot;"/>
    <numFmt numFmtId="228" formatCode="\€#,##0.0,,&quot;m&quot;"/>
    <numFmt numFmtId="229" formatCode="\€#,##0.0,&quot;k&quot;"/>
    <numFmt numFmtId="230" formatCode="\£#,##0.00"/>
    <numFmt numFmtId="231" formatCode="\£#,##0.0,,,&quot;bn&quot;"/>
    <numFmt numFmtId="232" formatCode="\£#,##0.0,,&quot;m&quot;"/>
    <numFmt numFmtId="233" formatCode="\£#,##0.0,&quot;k&quot;"/>
    <numFmt numFmtId="234" formatCode="General_)"/>
    <numFmt numFmtId="235" formatCode="#,##0.0,,&quot;m&quot;"/>
    <numFmt numFmtId="236" formatCode="#,##0.0\ "/>
    <numFmt numFmtId="237" formatCode="#,##0.00\ "/>
    <numFmt numFmtId="238" formatCode="#,###,##0,&quot;k&quot;"/>
    <numFmt numFmtId="239" formatCode="[$$-409]#,##0.00"/>
    <numFmt numFmtId="240" formatCode="\$#,##0.0,,,&quot;bn&quot;"/>
    <numFmt numFmtId="241" formatCode="\$#,##0.0,,&quot;m&quot;"/>
    <numFmt numFmtId="242" formatCode="\$#,##0.0,&quot;k&quot;"/>
    <numFmt numFmtId="243" formatCode="_-* #,##0\ &quot;DM&quot;_-;\-* #,##0\ &quot;DM&quot;_-;_-* &quot;-&quot;\ &quot;DM&quot;_-;_-@_-"/>
    <numFmt numFmtId="244" formatCode="#,##0.0_)\x;\(#,##0.0\)\x"/>
    <numFmt numFmtId="245" formatCode="_-* #,##0.00\ &quot;zł&quot;_-;\-* #,##0.00\ &quot;zł&quot;_-;_-* &quot;-&quot;??\ &quot;zł&quot;_-;_-@_-"/>
    <numFmt numFmtId="246" formatCode="d/m/yyyy"/>
    <numFmt numFmtId="247" formatCode="0.00000E+00;\?"/>
    <numFmt numFmtId="248" formatCode="#,##0.000_ ;\-#,##0.000\ "/>
    <numFmt numFmtId="249" formatCode="#,##0.000;[Red]\-#,##0.000"/>
    <numFmt numFmtId="250" formatCode="#,##0\ &quot;€&quot;"/>
    <numFmt numFmtId="251" formatCode="\I\S\B\N\ #\-###\-#####\-#"/>
  </numFmts>
  <fonts count="19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u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0"/>
      <name val="Arial"/>
      <family val="2"/>
    </font>
    <font>
      <sz val="16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7" fontId="7" fillId="4" borderId="1"/>
    <xf numFmtId="187" fontId="1" fillId="4" borderId="1"/>
    <xf numFmtId="188" fontId="11" fillId="0" borderId="1">
      <alignment vertical="center" wrapText="1"/>
    </xf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91" fontId="25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90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9" fontId="7" fillId="0" borderId="2"/>
    <xf numFmtId="189" fontId="1" fillId="0" borderId="2"/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248" fontId="1" fillId="4" borderId="1"/>
    <xf numFmtId="190" fontId="1" fillId="4" borderId="1"/>
    <xf numFmtId="190" fontId="7" fillId="4" borderId="1"/>
    <xf numFmtId="190" fontId="1" fillId="4" borderId="1"/>
    <xf numFmtId="190" fontId="7" fillId="4" borderId="1"/>
    <xf numFmtId="190" fontId="1" fillId="4" borderId="1"/>
    <xf numFmtId="190" fontId="7" fillId="4" borderId="1"/>
    <xf numFmtId="190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9" fontId="7" fillId="0" borderId="2"/>
    <xf numFmtId="189" fontId="1" fillId="0" borderId="2"/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0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2" fontId="1" fillId="4" borderId="1"/>
    <xf numFmtId="192" fontId="1" fillId="4" borderId="1"/>
    <xf numFmtId="192" fontId="1" fillId="4" borderId="1"/>
    <xf numFmtId="192" fontId="7" fillId="4" borderId="1"/>
    <xf numFmtId="192" fontId="1" fillId="4" borderId="1"/>
    <xf numFmtId="192" fontId="1" fillId="4" borderId="1"/>
    <xf numFmtId="192" fontId="7" fillId="4" borderId="1"/>
    <xf numFmtId="192" fontId="1" fillId="4" borderId="1"/>
    <xf numFmtId="192" fontId="7" fillId="4" borderId="1"/>
    <xf numFmtId="192" fontId="1" fillId="4" borderId="1"/>
    <xf numFmtId="188" fontId="11" fillId="0" borderId="1">
      <alignment vertical="center" wrapText="1"/>
    </xf>
    <xf numFmtId="191" fontId="1" fillId="0" borderId="1">
      <alignment vertical="center" wrapText="1"/>
    </xf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8" fontId="11" fillId="0" borderId="1">
      <alignment vertical="center" wrapText="1"/>
    </xf>
    <xf numFmtId="247" fontId="26" fillId="4" borderId="1"/>
    <xf numFmtId="247" fontId="26" fillId="4" borderId="1"/>
    <xf numFmtId="187" fontId="7" fillId="4" borderId="1"/>
    <xf numFmtId="187" fontId="1" fillId="4" borderId="1"/>
    <xf numFmtId="247" fontId="26" fillId="4" borderId="1"/>
    <xf numFmtId="247" fontId="26" fillId="4" borderId="1"/>
    <xf numFmtId="247" fontId="26" fillId="4" borderId="1"/>
    <xf numFmtId="187" fontId="7" fillId="4" borderId="1"/>
    <xf numFmtId="187" fontId="1" fillId="4" borderId="1"/>
    <xf numFmtId="247" fontId="26" fillId="4" borderId="1"/>
    <xf numFmtId="188" fontId="11" fillId="0" borderId="1">
      <alignment vertical="center" wrapText="1"/>
    </xf>
    <xf numFmtId="189" fontId="7" fillId="0" borderId="2"/>
    <xf numFmtId="189" fontId="1" fillId="0" borderId="2"/>
    <xf numFmtId="189" fontId="7" fillId="0" borderId="2"/>
    <xf numFmtId="189" fontId="1" fillId="0" borderId="2"/>
    <xf numFmtId="187" fontId="7" fillId="4" borderId="1"/>
    <xf numFmtId="187" fontId="1" fillId="4" borderId="1"/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0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9" fontId="7" fillId="0" borderId="2"/>
    <xf numFmtId="189" fontId="1" fillId="0" borderId="2"/>
    <xf numFmtId="189" fontId="7" fillId="0" borderId="2"/>
    <xf numFmtId="189" fontId="1" fillId="0" borderId="2"/>
    <xf numFmtId="189" fontId="7" fillId="0" borderId="2"/>
    <xf numFmtId="189" fontId="1" fillId="0" borderId="2"/>
    <xf numFmtId="41" fontId="26" fillId="4" borderId="1"/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89" fontId="7" fillId="0" borderId="2"/>
    <xf numFmtId="189" fontId="1" fillId="0" borderId="2"/>
    <xf numFmtId="189" fontId="7" fillId="0" borderId="2"/>
    <xf numFmtId="189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68" fontId="1" fillId="0" borderId="1">
      <alignment vertical="center" wrapText="1"/>
    </xf>
    <xf numFmtId="168" fontId="7" fillId="0" borderId="1">
      <alignment vertical="center" wrapText="1"/>
    </xf>
    <xf numFmtId="168" fontId="1" fillId="0" borderId="1">
      <alignment vertical="center" wrapText="1"/>
    </xf>
    <xf numFmtId="168" fontId="7" fillId="0" borderId="1">
      <alignment vertical="center" wrapText="1"/>
    </xf>
    <xf numFmtId="168" fontId="1" fillId="0" borderId="1">
      <alignment vertical="center" wrapText="1"/>
    </xf>
    <xf numFmtId="168" fontId="7" fillId="0" borderId="1">
      <alignment vertical="center" wrapText="1"/>
    </xf>
    <xf numFmtId="168" fontId="1" fillId="0" borderId="1">
      <alignment vertical="center" wrapText="1"/>
    </xf>
    <xf numFmtId="190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8" fontId="11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7" fontId="7" fillId="4" borderId="1"/>
    <xf numFmtId="187" fontId="1" fillId="4" borderId="1"/>
    <xf numFmtId="188" fontId="11" fillId="0" borderId="1">
      <alignment vertical="center" wrapText="1"/>
    </xf>
    <xf numFmtId="189" fontId="7" fillId="0" borderId="2"/>
    <xf numFmtId="189" fontId="1" fillId="0" borderId="2"/>
    <xf numFmtId="189" fontId="7" fillId="0" borderId="2"/>
    <xf numFmtId="189" fontId="1" fillId="0" borderId="2"/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218" fontId="26" fillId="0" borderId="1">
      <alignment vertical="center" wrapText="1"/>
    </xf>
    <xf numFmtId="187" fontId="7" fillId="4" borderId="1"/>
    <xf numFmtId="187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6" fontId="31" fillId="0" borderId="3">
      <alignment horizontal="centerContinuous"/>
    </xf>
    <xf numFmtId="246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6" fontId="34" fillId="0" borderId="0"/>
    <xf numFmtId="3" fontId="35" fillId="0" borderId="0"/>
    <xf numFmtId="10" fontId="35" fillId="0" borderId="0"/>
    <xf numFmtId="4" fontId="35" fillId="0" borderId="0"/>
    <xf numFmtId="216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4" fontId="30" fillId="0" borderId="2">
      <alignment vertical="center"/>
    </xf>
    <xf numFmtId="205" fontId="55" fillId="0" borderId="2">
      <alignment vertical="center"/>
    </xf>
    <xf numFmtId="206" fontId="55" fillId="0" borderId="2">
      <alignment vertical="center"/>
    </xf>
    <xf numFmtId="207" fontId="55" fillId="0" borderId="2">
      <alignment vertical="center"/>
    </xf>
    <xf numFmtId="208" fontId="7" fillId="30" borderId="17" applyFont="0" applyFill="0" applyBorder="0" applyAlignment="0" applyProtection="0">
      <alignment vertical="center"/>
    </xf>
    <xf numFmtId="219" fontId="56" fillId="15" borderId="0" applyBorder="0" applyAlignment="0" applyProtection="0"/>
    <xf numFmtId="1" fontId="57" fillId="0" borderId="18" applyNumberFormat="0" applyFont="0" applyAlignment="0"/>
    <xf numFmtId="219" fontId="56" fillId="0" borderId="0" applyFill="0" applyBorder="0" applyAlignment="0" applyProtection="0"/>
    <xf numFmtId="220" fontId="7" fillId="0" borderId="0" applyFill="0" applyBorder="0" applyAlignment="0" applyProtection="0">
      <alignment horizontal="right"/>
    </xf>
    <xf numFmtId="220" fontId="1" fillId="0" borderId="0" applyFill="0" applyBorder="0" applyAlignment="0" applyProtection="0">
      <alignment horizontal="right"/>
    </xf>
    <xf numFmtId="222" fontId="7" fillId="0" borderId="0" applyFill="0" applyBorder="0" applyAlignment="0" applyProtection="0"/>
    <xf numFmtId="222" fontId="1" fillId="0" borderId="0" applyFill="0" applyBorder="0" applyAlignment="0" applyProtection="0"/>
    <xf numFmtId="222" fontId="23" fillId="0" borderId="0" applyFill="0" applyBorder="0" applyProtection="0">
      <alignment vertical="top"/>
    </xf>
    <xf numFmtId="222" fontId="56" fillId="15" borderId="0" applyBorder="0" applyAlignment="0" applyProtection="0"/>
    <xf numFmtId="221" fontId="58" fillId="2" borderId="0" applyBorder="0" applyProtection="0">
      <alignment horizontal="right" vertical="top"/>
    </xf>
    <xf numFmtId="222" fontId="56" fillId="0" borderId="0" applyFill="0" applyBorder="0" applyAlignment="0" applyProtection="0"/>
    <xf numFmtId="219" fontId="7" fillId="0" borderId="0" applyFill="0" applyBorder="0" applyProtection="0">
      <alignment vertical="top"/>
    </xf>
    <xf numFmtId="219" fontId="1" fillId="0" borderId="0" applyFill="0" applyBorder="0" applyProtection="0">
      <alignment vertical="top"/>
    </xf>
    <xf numFmtId="249" fontId="59" fillId="0" borderId="0"/>
    <xf numFmtId="249" fontId="12" fillId="0" borderId="0"/>
    <xf numFmtId="167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68" fontId="1" fillId="0" borderId="20"/>
    <xf numFmtId="0" fontId="1" fillId="0" borderId="0"/>
    <xf numFmtId="182" fontId="1" fillId="0" borderId="2" applyFont="0" applyFill="0" applyBorder="0" applyProtection="0">
      <protection hidden="1"/>
    </xf>
    <xf numFmtId="230" fontId="1" fillId="0" borderId="0" applyFont="0" applyFill="0" applyBorder="0" applyAlignment="0" applyProtection="0"/>
    <xf numFmtId="231" fontId="68" fillId="0" borderId="0" applyFont="0" applyFill="0" applyBorder="0" applyAlignment="0" applyProtection="0"/>
    <xf numFmtId="232" fontId="1" fillId="0" borderId="0" applyFont="0" applyFill="0" applyBorder="0" applyAlignment="0" applyProtection="0"/>
    <xf numFmtId="233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4" fontId="73" fillId="0" borderId="0" applyNumberFormat="0" applyFill="0" applyBorder="0" applyAlignment="0" applyProtection="0">
      <protection locked="0"/>
    </xf>
    <xf numFmtId="234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209" fontId="78" fillId="0" borderId="2">
      <alignment vertical="center"/>
    </xf>
    <xf numFmtId="210" fontId="78" fillId="0" borderId="2">
      <alignment vertical="center"/>
    </xf>
    <xf numFmtId="204" fontId="78" fillId="0" borderId="2">
      <alignment vertical="center"/>
    </xf>
    <xf numFmtId="10" fontId="23" fillId="4" borderId="20" applyNumberFormat="0" applyBorder="0" applyAlignment="0" applyProtection="0"/>
    <xf numFmtId="205" fontId="78" fillId="0" borderId="2">
      <alignment vertical="center"/>
    </xf>
    <xf numFmtId="206" fontId="78" fillId="0" borderId="2">
      <alignment vertical="center"/>
    </xf>
    <xf numFmtId="207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69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81" fillId="0" borderId="24" applyNumberFormat="0" applyFill="0" applyAlignment="0" applyProtection="0"/>
    <xf numFmtId="212" fontId="7" fillId="30" borderId="17" applyFont="0" applyFill="0" applyBorder="0" applyAlignment="0" applyProtection="0">
      <alignment vertical="center"/>
    </xf>
    <xf numFmtId="212" fontId="1" fillId="30" borderId="17" applyFont="0" applyFill="0" applyBorder="0" applyAlignment="0" applyProtection="0">
      <alignment vertical="center"/>
    </xf>
    <xf numFmtId="18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235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0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1" fontId="89" fillId="0" borderId="26">
      <alignment vertical="center"/>
    </xf>
    <xf numFmtId="211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5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6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3" fontId="128" fillId="37" borderId="37">
      <alignment horizontal="right"/>
    </xf>
    <xf numFmtId="193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237" fontId="128" fillId="37" borderId="37">
      <alignment horizontal="right"/>
    </xf>
    <xf numFmtId="237" fontId="128" fillId="37" borderId="37">
      <alignment horizontal="right"/>
    </xf>
    <xf numFmtId="193" fontId="128" fillId="37" borderId="37">
      <alignment horizontal="right"/>
    </xf>
    <xf numFmtId="193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8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4" fontId="47" fillId="0" borderId="4" applyNumberFormat="0" applyFont="0" applyAlignment="0">
      <alignment horizontal="right"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5" fontId="138" fillId="0" borderId="0">
      <alignment horizontal="left" vertical="center"/>
    </xf>
    <xf numFmtId="0" fontId="116" fillId="0" borderId="0">
      <alignment vertical="center"/>
    </xf>
    <xf numFmtId="215" fontId="139" fillId="0" borderId="0">
      <alignment horizontal="left" vertical="center"/>
    </xf>
    <xf numFmtId="216" fontId="140" fillId="0" borderId="0">
      <alignment horizontal="left" vertical="center"/>
    </xf>
    <xf numFmtId="20" fontId="4" fillId="0" borderId="0"/>
    <xf numFmtId="223" fontId="113" fillId="0" borderId="0" applyNumberFormat="0" applyFill="0" applyBorder="0" applyAlignment="0"/>
    <xf numFmtId="0" fontId="141" fillId="0" borderId="0">
      <alignment vertical="top"/>
    </xf>
    <xf numFmtId="239" fontId="142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242" fontId="68" fillId="0" borderId="0" applyFont="0" applyFill="0" applyBorder="0" applyAlignment="0" applyProtection="0"/>
    <xf numFmtId="18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0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3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0" fontId="144" fillId="0" borderId="43" applyFill="0" applyBorder="0" applyAlignment="0" applyProtection="0">
      <alignment vertical="center"/>
    </xf>
    <xf numFmtId="180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1" fontId="145" fillId="0" borderId="44" applyFill="0" applyBorder="0" applyAlignment="0" applyProtection="0"/>
    <xf numFmtId="170" fontId="146" fillId="0" borderId="0" applyFill="0" applyBorder="0" applyAlignment="0" applyProtection="0">
      <alignment vertical="center"/>
    </xf>
    <xf numFmtId="170" fontId="147" fillId="30" borderId="45" applyFill="0" applyBorder="0" applyAlignment="0" applyProtection="0">
      <alignment vertical="center"/>
    </xf>
    <xf numFmtId="172" fontId="144" fillId="0" borderId="0" applyFill="0" applyBorder="0" applyAlignment="0" applyProtection="0"/>
    <xf numFmtId="172" fontId="146" fillId="0" borderId="0" applyFill="0" applyBorder="0" applyAlignment="0" applyProtection="0">
      <alignment vertical="center"/>
    </xf>
    <xf numFmtId="171" fontId="144" fillId="0" borderId="0" applyFill="0" applyBorder="0" applyAlignment="0" applyProtection="0"/>
    <xf numFmtId="171" fontId="146" fillId="0" borderId="0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4" fontId="144" fillId="0" borderId="44" applyFill="0" applyBorder="0" applyAlignment="0" applyProtection="0">
      <alignment vertical="center"/>
    </xf>
    <xf numFmtId="174" fontId="146" fillId="0" borderId="0" applyFill="0" applyBorder="0" applyAlignment="0" applyProtection="0">
      <alignment vertical="center"/>
    </xf>
    <xf numFmtId="175" fontId="144" fillId="0" borderId="0" applyFill="0" applyBorder="0" applyAlignment="0" applyProtection="0"/>
    <xf numFmtId="175" fontId="146" fillId="0" borderId="0" applyFill="0" applyBorder="0" applyAlignment="0" applyProtection="0">
      <alignment vertical="center"/>
    </xf>
    <xf numFmtId="176" fontId="144" fillId="0" borderId="0" applyFill="0" applyBorder="0" applyAlignment="0" applyProtection="0"/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/>
    <xf numFmtId="179" fontId="144" fillId="0" borderId="0" applyFill="0" applyBorder="0" applyAlignment="0" applyProtection="0">
      <alignment horizontal="left"/>
    </xf>
    <xf numFmtId="179" fontId="146" fillId="0" borderId="0" applyFill="0" applyBorder="0" applyAlignment="0" applyProtection="0">
      <alignment horizontal="left"/>
    </xf>
  </cellStyleXfs>
  <cellXfs count="361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7" fillId="55" borderId="0" xfId="0" applyFont="1" applyFill="1"/>
    <xf numFmtId="0" fontId="168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50" fillId="55" borderId="0" xfId="1362" applyFont="1" applyFill="1" applyBorder="1" applyProtection="1"/>
    <xf numFmtId="0" fontId="149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5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6" fillId="55" borderId="0" xfId="1362" applyFont="1" applyFill="1" applyBorder="1" applyProtection="1"/>
    <xf numFmtId="0" fontId="1" fillId="37" borderId="0" xfId="1362" applyFill="1" applyBorder="1" applyProtection="1"/>
    <xf numFmtId="0" fontId="167" fillId="55" borderId="0" xfId="0" applyFont="1" applyFill="1" applyProtection="1"/>
    <xf numFmtId="0" fontId="0" fillId="55" borderId="0" xfId="0" applyFill="1" applyBorder="1" applyProtection="1"/>
    <xf numFmtId="0" fontId="156" fillId="37" borderId="0" xfId="1362" applyFont="1" applyFill="1" applyBorder="1" applyAlignment="1" applyProtection="1">
      <alignment horizontal="left"/>
    </xf>
    <xf numFmtId="0" fontId="46" fillId="37" borderId="0" xfId="1362" applyFont="1" applyFill="1" applyBorder="1" applyProtection="1"/>
    <xf numFmtId="0" fontId="70" fillId="37" borderId="0" xfId="1362" applyFont="1" applyFill="1" applyBorder="1" applyAlignment="1" applyProtection="1">
      <alignment horizontal="right" wrapText="1"/>
    </xf>
    <xf numFmtId="0" fontId="46" fillId="37" borderId="0" xfId="1362" applyFont="1" applyFill="1" applyBorder="1" applyAlignment="1" applyProtection="1"/>
    <xf numFmtId="0" fontId="70" fillId="37" borderId="0" xfId="1362" applyFont="1" applyFill="1" applyBorder="1" applyAlignment="1" applyProtection="1">
      <alignment horizontal="center" vertical="center"/>
    </xf>
    <xf numFmtId="0" fontId="148" fillId="37" borderId="0" xfId="1362" applyFont="1" applyFill="1" applyBorder="1" applyAlignment="1" applyProtection="1"/>
    <xf numFmtId="0" fontId="86" fillId="37" borderId="0" xfId="1362" applyFont="1" applyFill="1" applyBorder="1" applyAlignment="1" applyProtection="1"/>
    <xf numFmtId="0" fontId="0" fillId="55" borderId="47" xfId="0" applyFill="1" applyBorder="1" applyProtection="1"/>
    <xf numFmtId="0" fontId="154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6" fillId="37" borderId="0" xfId="1362" applyFont="1" applyFill="1" applyBorder="1" applyAlignment="1" applyProtection="1">
      <alignment horizontal="left" vertical="top" wrapText="1"/>
    </xf>
    <xf numFmtId="0" fontId="168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9" fillId="55" borderId="12" xfId="1362" applyFont="1" applyFill="1" applyBorder="1" applyAlignment="1" applyProtection="1">
      <alignment horizontal="left"/>
    </xf>
    <xf numFmtId="0" fontId="150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9" fillId="37" borderId="0" xfId="1362" applyFont="1" applyFill="1" applyBorder="1" applyAlignment="1" applyProtection="1">
      <alignment horizontal="left"/>
    </xf>
    <xf numFmtId="0" fontId="1" fillId="37" borderId="12" xfId="1362" applyFont="1" applyFill="1" applyBorder="1" applyAlignment="1" applyProtection="1">
      <alignment horizontal="center"/>
    </xf>
    <xf numFmtId="169" fontId="1" fillId="37" borderId="12" xfId="1362" applyNumberFormat="1" applyFont="1" applyFill="1" applyBorder="1" applyAlignment="1" applyProtection="1">
      <alignment horizontal="center"/>
    </xf>
    <xf numFmtId="169" fontId="1" fillId="55" borderId="12" xfId="1362" applyNumberFormat="1" applyFont="1" applyFill="1" applyBorder="1" applyProtection="1"/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4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4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50" fillId="37" borderId="48" xfId="1362" applyFont="1" applyFill="1" applyBorder="1" applyProtection="1"/>
    <xf numFmtId="0" fontId="149" fillId="37" borderId="48" xfId="1362" applyFont="1" applyFill="1" applyBorder="1" applyAlignment="1" applyProtection="1">
      <alignment horizontal="left"/>
    </xf>
    <xf numFmtId="169" fontId="1" fillId="55" borderId="48" xfId="1362" applyNumberFormat="1" applyFont="1" applyFill="1" applyBorder="1" applyAlignment="1" applyProtection="1">
      <alignment horizontal="center"/>
    </xf>
    <xf numFmtId="183" fontId="1" fillId="55" borderId="48" xfId="1362" applyNumberFormat="1" applyFont="1" applyFill="1" applyBorder="1" applyAlignment="1" applyProtection="1">
      <alignment horizontal="center"/>
    </xf>
    <xf numFmtId="0" fontId="156" fillId="37" borderId="0" xfId="1362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6" fillId="37" borderId="0" xfId="1362" applyNumberFormat="1" applyFont="1" applyFill="1" applyBorder="1" applyAlignment="1" applyProtection="1">
      <alignment horizontal="center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0" fontId="168" fillId="55" borderId="52" xfId="0" applyFont="1" applyFill="1" applyBorder="1" applyAlignment="1" applyProtection="1">
      <alignment horizontal="center" vertical="center" wrapText="1"/>
    </xf>
    <xf numFmtId="0" fontId="168" fillId="55" borderId="53" xfId="0" applyFont="1" applyFill="1" applyBorder="1" applyAlignment="1" applyProtection="1">
      <alignment horizontal="center" vertical="center" wrapText="1"/>
    </xf>
    <xf numFmtId="0" fontId="168" fillId="55" borderId="54" xfId="0" applyFont="1" applyFill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/>
    </xf>
    <xf numFmtId="0" fontId="156" fillId="55" borderId="50" xfId="1362" applyFont="1" applyFill="1" applyBorder="1" applyProtection="1"/>
    <xf numFmtId="0" fontId="156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7" fillId="55" borderId="46" xfId="0" applyFont="1" applyFill="1" applyBorder="1" applyProtection="1"/>
    <xf numFmtId="183" fontId="1" fillId="55" borderId="0" xfId="1362" applyNumberFormat="1" applyFont="1" applyFill="1" applyBorder="1" applyAlignment="1" applyProtection="1">
      <alignment horizontal="center"/>
    </xf>
    <xf numFmtId="0" fontId="150" fillId="55" borderId="46" xfId="1362" applyFont="1" applyFill="1" applyBorder="1" applyAlignment="1" applyProtection="1"/>
    <xf numFmtId="0" fontId="46" fillId="55" borderId="55" xfId="1362" applyFont="1" applyFill="1" applyBorder="1" applyAlignment="1" applyProtection="1"/>
    <xf numFmtId="169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2" fillId="37" borderId="0" xfId="1362" applyFont="1" applyFill="1" applyBorder="1" applyAlignment="1" applyProtection="1">
      <alignment horizontal="left"/>
    </xf>
    <xf numFmtId="0" fontId="156" fillId="37" borderId="0" xfId="1362" applyFont="1" applyFill="1" applyBorder="1" applyAlignment="1" applyProtection="1">
      <alignment vertical="center"/>
    </xf>
    <xf numFmtId="0" fontId="156" fillId="55" borderId="47" xfId="1362" applyFont="1" applyFill="1" applyBorder="1" applyProtection="1"/>
    <xf numFmtId="2" fontId="151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7" fillId="55" borderId="56" xfId="0" applyFont="1" applyFill="1" applyBorder="1" applyProtection="1"/>
    <xf numFmtId="0" fontId="130" fillId="37" borderId="53" xfId="1362" applyFont="1" applyFill="1" applyBorder="1" applyAlignment="1" applyProtection="1">
      <alignment horizontal="center" vertical="center" wrapText="1"/>
    </xf>
    <xf numFmtId="0" fontId="130" fillId="37" borderId="52" xfId="1362" applyFont="1" applyFill="1" applyBorder="1" applyAlignment="1" applyProtection="1">
      <alignment horizontal="center" vertical="center" wrapText="1"/>
    </xf>
    <xf numFmtId="0" fontId="154" fillId="37" borderId="48" xfId="1362" applyFont="1" applyFill="1" applyBorder="1" applyAlignment="1" applyProtection="1">
      <alignment horizontal="left"/>
    </xf>
    <xf numFmtId="0" fontId="158" fillId="37" borderId="0" xfId="1362" applyFont="1" applyFill="1" applyBorder="1" applyAlignment="1" applyProtection="1">
      <alignment horizontal="left"/>
    </xf>
    <xf numFmtId="0" fontId="154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9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69" fillId="55" borderId="0" xfId="0" applyFont="1" applyFill="1" applyBorder="1" applyProtection="1"/>
    <xf numFmtId="0" fontId="153" fillId="55" borderId="0" xfId="1362" applyFont="1" applyFill="1" applyBorder="1" applyProtection="1"/>
    <xf numFmtId="0" fontId="154" fillId="37" borderId="0" xfId="1362" applyFont="1" applyFill="1" applyBorder="1" applyAlignment="1" applyProtection="1">
      <alignment vertical="center"/>
    </xf>
    <xf numFmtId="0" fontId="170" fillId="55" borderId="0" xfId="0" applyFont="1" applyFill="1" applyProtection="1"/>
    <xf numFmtId="0" fontId="154" fillId="37" borderId="0" xfId="1362" applyFont="1" applyFill="1" applyBorder="1" applyAlignment="1" applyProtection="1">
      <alignment horizontal="left" vertical="center"/>
    </xf>
    <xf numFmtId="0" fontId="153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right" wrapText="1"/>
    </xf>
    <xf numFmtId="0" fontId="154" fillId="37" borderId="0" xfId="1362" applyFont="1" applyFill="1" applyBorder="1" applyAlignment="1" applyProtection="1">
      <alignment horizontal="center" vertical="center"/>
    </xf>
    <xf numFmtId="0" fontId="171" fillId="55" borderId="0" xfId="0" applyFont="1" applyFill="1" applyProtection="1"/>
    <xf numFmtId="0" fontId="154" fillId="37" borderId="0" xfId="1362" applyFont="1" applyFill="1" applyBorder="1" applyProtection="1"/>
    <xf numFmtId="0" fontId="154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9" fillId="55" borderId="0" xfId="1362" applyFont="1" applyFill="1" applyBorder="1" applyAlignment="1" applyProtection="1">
      <alignment horizontal="left"/>
    </xf>
    <xf numFmtId="4" fontId="1" fillId="37" borderId="48" xfId="1362" applyNumberFormat="1" applyFont="1" applyFill="1" applyBorder="1" applyAlignment="1" applyProtection="1">
      <alignment horizontal="center"/>
    </xf>
    <xf numFmtId="0" fontId="1" fillId="55" borderId="48" xfId="1362" applyFont="1" applyFill="1" applyBorder="1" applyAlignment="1" applyProtection="1">
      <alignment horizontal="center" vertical="top" wrapText="1"/>
    </xf>
    <xf numFmtId="0" fontId="156" fillId="55" borderId="0" xfId="1362" applyFont="1" applyFill="1" applyBorder="1" applyAlignment="1" applyProtection="1">
      <alignment horizontal="left"/>
    </xf>
    <xf numFmtId="0" fontId="172" fillId="55" borderId="0" xfId="0" applyFont="1" applyFill="1" applyAlignment="1" applyProtection="1">
      <alignment vertical="center"/>
    </xf>
    <xf numFmtId="0" fontId="154" fillId="55" borderId="0" xfId="1362" applyFont="1" applyFill="1" applyBorder="1" applyAlignment="1" applyProtection="1">
      <alignment vertical="center"/>
    </xf>
    <xf numFmtId="0" fontId="1" fillId="37" borderId="22" xfId="1362" applyFont="1" applyFill="1" applyBorder="1" applyAlignment="1" applyProtection="1">
      <alignment horizontal="center"/>
    </xf>
    <xf numFmtId="1" fontId="156" fillId="37" borderId="52" xfId="1362" applyNumberFormat="1" applyFont="1" applyFill="1" applyBorder="1" applyAlignment="1" applyProtection="1">
      <alignment horizontal="center"/>
    </xf>
    <xf numFmtId="0" fontId="153" fillId="55" borderId="0" xfId="1362" applyFont="1" applyFill="1" applyBorder="1" applyAlignment="1" applyProtection="1"/>
    <xf numFmtId="0" fontId="153" fillId="55" borderId="0" xfId="1362" applyFont="1" applyFill="1" applyBorder="1" applyAlignment="1" applyProtection="1">
      <alignment vertical="center"/>
    </xf>
    <xf numFmtId="0" fontId="170" fillId="55" borderId="0" xfId="0" applyFont="1" applyFill="1" applyAlignment="1" applyProtection="1"/>
    <xf numFmtId="0" fontId="154" fillId="55" borderId="0" xfId="1362" applyFont="1" applyFill="1" applyBorder="1" applyAlignment="1" applyProtection="1">
      <alignment horizontal="left"/>
    </xf>
    <xf numFmtId="0" fontId="173" fillId="55" borderId="0" xfId="1223" applyFont="1" applyFill="1" applyBorder="1" applyAlignment="1" applyProtection="1"/>
    <xf numFmtId="0" fontId="170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73" fillId="55" borderId="0" xfId="1223" applyFont="1" applyFill="1" applyBorder="1" applyAlignment="1" applyProtection="1">
      <alignment vertical="center"/>
    </xf>
    <xf numFmtId="0" fontId="171" fillId="55" borderId="0" xfId="0" applyFont="1" applyFill="1" applyAlignment="1" applyProtection="1">
      <alignment vertical="center"/>
    </xf>
    <xf numFmtId="183" fontId="1" fillId="55" borderId="0" xfId="1362" applyNumberFormat="1" applyFont="1" applyFill="1" applyBorder="1" applyAlignment="1" applyProtection="1">
      <alignment horizontal="center" vertical="center"/>
    </xf>
    <xf numFmtId="0" fontId="149" fillId="37" borderId="22" xfId="1362" applyFont="1" applyFill="1" applyBorder="1" applyAlignment="1" applyProtection="1">
      <alignment horizontal="left"/>
    </xf>
    <xf numFmtId="0" fontId="150" fillId="37" borderId="22" xfId="1362" applyFont="1" applyFill="1" applyBorder="1" applyProtection="1"/>
    <xf numFmtId="250" fontId="171" fillId="55" borderId="0" xfId="1362" applyNumberFormat="1" applyFont="1" applyFill="1" applyBorder="1" applyAlignment="1" applyProtection="1">
      <alignment horizontal="center" vertical="center"/>
    </xf>
    <xf numFmtId="0" fontId="174" fillId="0" borderId="0" xfId="0" applyFont="1"/>
    <xf numFmtId="0" fontId="174" fillId="0" borderId="0" xfId="0" applyFont="1" applyAlignment="1">
      <alignment horizontal="center"/>
    </xf>
    <xf numFmtId="0" fontId="175" fillId="0" borderId="0" xfId="0" applyFont="1"/>
    <xf numFmtId="0" fontId="176" fillId="57" borderId="0" xfId="0" applyFont="1" applyFill="1"/>
    <xf numFmtId="0" fontId="174" fillId="57" borderId="0" xfId="0" applyFont="1" applyFill="1"/>
    <xf numFmtId="0" fontId="176" fillId="57" borderId="0" xfId="0" applyFont="1" applyFill="1" applyAlignment="1">
      <alignment horizontal="center"/>
    </xf>
    <xf numFmtId="0" fontId="177" fillId="57" borderId="0" xfId="0" applyFont="1" applyFill="1" applyAlignment="1">
      <alignment horizontal="center"/>
    </xf>
    <xf numFmtId="0" fontId="168" fillId="57" borderId="0" xfId="0" applyFont="1" applyFill="1"/>
    <xf numFmtId="0" fontId="177" fillId="57" borderId="0" xfId="0" applyFont="1" applyFill="1"/>
    <xf numFmtId="0" fontId="175" fillId="55" borderId="0" xfId="0" applyFont="1" applyFill="1"/>
    <xf numFmtId="0" fontId="175" fillId="0" borderId="0" xfId="0" applyFont="1" applyAlignment="1">
      <alignment horizontal="center"/>
    </xf>
    <xf numFmtId="0" fontId="46" fillId="0" borderId="0" xfId="0" applyFont="1"/>
    <xf numFmtId="0" fontId="175" fillId="58" borderId="0" xfId="0" applyFont="1" applyFill="1"/>
    <xf numFmtId="0" fontId="175" fillId="59" borderId="0" xfId="0" applyFont="1" applyFill="1"/>
    <xf numFmtId="0" fontId="175" fillId="60" borderId="0" xfId="0" applyFont="1" applyFill="1"/>
    <xf numFmtId="0" fontId="175" fillId="61" borderId="0" xfId="0" applyFont="1" applyFill="1"/>
    <xf numFmtId="0" fontId="178" fillId="0" borderId="0" xfId="0" applyFont="1"/>
    <xf numFmtId="0" fontId="175" fillId="62" borderId="0" xfId="0" applyFont="1" applyFill="1"/>
    <xf numFmtId="0" fontId="174" fillId="0" borderId="0" xfId="0" applyFont="1" applyFill="1"/>
    <xf numFmtId="0" fontId="174" fillId="0" borderId="0" xfId="0" applyFont="1" applyFill="1" applyAlignment="1">
      <alignment horizontal="center"/>
    </xf>
    <xf numFmtId="0" fontId="179" fillId="0" borderId="0" xfId="0" applyFont="1" applyFill="1"/>
    <xf numFmtId="0" fontId="175" fillId="0" borderId="0" xfId="0" applyFont="1" applyFill="1"/>
    <xf numFmtId="0" fontId="175" fillId="0" borderId="0" xfId="0" applyFont="1" applyFill="1" applyAlignment="1">
      <alignment horizontal="center"/>
    </xf>
    <xf numFmtId="0" fontId="46" fillId="0" borderId="0" xfId="0" applyFont="1" applyFill="1"/>
    <xf numFmtId="0" fontId="180" fillId="0" borderId="0" xfId="0" applyFont="1" applyFill="1"/>
    <xf numFmtId="0" fontId="181" fillId="0" borderId="0" xfId="0" applyFont="1" applyFill="1"/>
    <xf numFmtId="0" fontId="182" fillId="0" borderId="0" xfId="0" applyFont="1" applyFill="1"/>
    <xf numFmtId="0" fontId="175" fillId="0" borderId="0" xfId="0" applyFont="1" applyFill="1" applyAlignment="1">
      <alignment horizontal="left"/>
    </xf>
    <xf numFmtId="0" fontId="160" fillId="0" borderId="0" xfId="0" applyFont="1" applyFill="1" applyAlignment="1">
      <alignment vertical="center"/>
    </xf>
    <xf numFmtId="0" fontId="176" fillId="0" borderId="0" xfId="0" applyFont="1" applyFill="1" applyAlignment="1">
      <alignment vertical="center"/>
    </xf>
    <xf numFmtId="0" fontId="176" fillId="0" borderId="0" xfId="0" applyFont="1" applyFill="1" applyAlignment="1">
      <alignment horizontal="center" vertical="center"/>
    </xf>
    <xf numFmtId="0" fontId="174" fillId="0" borderId="0" xfId="0" applyFont="1" applyFill="1" applyAlignment="1">
      <alignment vertical="center"/>
    </xf>
    <xf numFmtId="0" fontId="175" fillId="0" borderId="0" xfId="0" applyFont="1" applyFill="1" applyAlignment="1">
      <alignment vertical="center"/>
    </xf>
    <xf numFmtId="0" fontId="175" fillId="0" borderId="0" xfId="0" applyFont="1" applyFill="1" applyAlignment="1">
      <alignment horizontal="center" vertical="center"/>
    </xf>
    <xf numFmtId="0" fontId="168" fillId="0" borderId="0" xfId="0" applyFont="1" applyFill="1" applyAlignment="1">
      <alignment vertical="center"/>
    </xf>
    <xf numFmtId="0" fontId="174" fillId="0" borderId="0" xfId="0" applyFont="1" applyFill="1" applyAlignment="1">
      <alignment horizontal="center" vertical="center"/>
    </xf>
    <xf numFmtId="0" fontId="181" fillId="0" borderId="0" xfId="0" applyFont="1" applyFill="1" applyAlignment="1">
      <alignment wrapText="1"/>
    </xf>
    <xf numFmtId="0" fontId="175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3" fillId="37" borderId="0" xfId="1362" applyFont="1" applyFill="1" applyBorder="1" applyAlignment="1" applyProtection="1">
      <alignment wrapText="1"/>
    </xf>
    <xf numFmtId="0" fontId="153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70" fillId="55" borderId="0" xfId="0" applyFont="1" applyFill="1" applyBorder="1" applyProtection="1"/>
    <xf numFmtId="0" fontId="153" fillId="55" borderId="0" xfId="1362" applyFont="1" applyFill="1" applyBorder="1" applyAlignment="1" applyProtection="1">
      <alignment horizontal="left" vertical="center"/>
    </xf>
    <xf numFmtId="1" fontId="157" fillId="55" borderId="0" xfId="1362" applyNumberFormat="1" applyFont="1" applyFill="1" applyBorder="1" applyAlignment="1" applyProtection="1">
      <alignment vertical="center"/>
    </xf>
    <xf numFmtId="0" fontId="1" fillId="63" borderId="0" xfId="0" applyFont="1" applyFill="1" applyBorder="1" applyProtection="1"/>
    <xf numFmtId="0" fontId="1" fillId="63" borderId="12" xfId="0" applyFont="1" applyFill="1" applyBorder="1" applyProtection="1"/>
    <xf numFmtId="0" fontId="161" fillId="63" borderId="12" xfId="0" applyFont="1" applyFill="1" applyBorder="1" applyProtection="1"/>
    <xf numFmtId="0" fontId="183" fillId="63" borderId="12" xfId="0" applyFont="1" applyFill="1" applyBorder="1" applyProtection="1"/>
    <xf numFmtId="0" fontId="1" fillId="63" borderId="0" xfId="0" applyFont="1" applyFill="1" applyBorder="1" applyAlignment="1" applyProtection="1">
      <alignment vertical="center"/>
    </xf>
    <xf numFmtId="0" fontId="1" fillId="63" borderId="0" xfId="0" applyFont="1" applyFill="1" applyBorder="1" applyAlignment="1" applyProtection="1"/>
    <xf numFmtId="0" fontId="1" fillId="63" borderId="12" xfId="0" applyFont="1" applyFill="1" applyBorder="1" applyAlignment="1" applyProtection="1"/>
    <xf numFmtId="0" fontId="1" fillId="63" borderId="12" xfId="0" applyFont="1" applyFill="1" applyBorder="1" applyAlignment="1" applyProtection="1">
      <alignment horizontal="center"/>
    </xf>
    <xf numFmtId="0" fontId="184" fillId="63" borderId="0" xfId="0" applyFont="1" applyFill="1" applyBorder="1" applyProtection="1"/>
    <xf numFmtId="0" fontId="185" fillId="63" borderId="0" xfId="0" applyFont="1" applyFill="1" applyBorder="1" applyProtection="1"/>
    <xf numFmtId="0" fontId="186" fillId="63" borderId="0" xfId="0" applyFont="1" applyFill="1" applyBorder="1" applyProtection="1"/>
    <xf numFmtId="0" fontId="187" fillId="63" borderId="0" xfId="0" applyFont="1" applyFill="1" applyBorder="1" applyProtection="1"/>
    <xf numFmtId="0" fontId="153" fillId="63" borderId="0" xfId="1362" applyFont="1" applyFill="1" applyBorder="1" applyAlignment="1" applyProtection="1"/>
    <xf numFmtId="0" fontId="188" fillId="63" borderId="0" xfId="0" applyFont="1" applyFill="1" applyBorder="1" applyProtection="1"/>
    <xf numFmtId="0" fontId="189" fillId="63" borderId="0" xfId="0" applyFont="1" applyFill="1" applyBorder="1" applyProtection="1"/>
    <xf numFmtId="0" fontId="190" fillId="55" borderId="0" xfId="0" applyFont="1" applyFill="1"/>
    <xf numFmtId="0" fontId="164" fillId="55" borderId="0" xfId="0" applyFont="1" applyFill="1"/>
    <xf numFmtId="0" fontId="191" fillId="55" borderId="0" xfId="0" applyFont="1" applyFill="1" applyAlignment="1">
      <alignment vertical="center"/>
    </xf>
    <xf numFmtId="0" fontId="191" fillId="55" borderId="0" xfId="0" applyFont="1" applyFill="1" applyAlignment="1">
      <alignment horizontal="center" vertical="center"/>
    </xf>
    <xf numFmtId="0" fontId="192" fillId="55" borderId="0" xfId="0" applyFont="1" applyFill="1"/>
    <xf numFmtId="0" fontId="192" fillId="55" borderId="0" xfId="0" applyFont="1" applyFill="1" applyAlignment="1">
      <alignment horizontal="right"/>
    </xf>
    <xf numFmtId="0" fontId="192" fillId="55" borderId="0" xfId="0" applyFont="1" applyFill="1" applyAlignment="1">
      <alignment horizontal="center"/>
    </xf>
    <xf numFmtId="0" fontId="192" fillId="55" borderId="0" xfId="0" applyFont="1" applyFill="1" applyAlignment="1">
      <alignment horizontal="left"/>
    </xf>
    <xf numFmtId="0" fontId="193" fillId="55" borderId="0" xfId="0" applyFont="1" applyFill="1"/>
    <xf numFmtId="0" fontId="192" fillId="55" borderId="0" xfId="0" applyFont="1" applyFill="1" applyAlignment="1">
      <alignment vertical="center"/>
    </xf>
    <xf numFmtId="0" fontId="192" fillId="55" borderId="0" xfId="0" applyFont="1" applyFill="1" applyAlignment="1">
      <alignment horizontal="center" vertical="center"/>
    </xf>
    <xf numFmtId="0" fontId="192" fillId="55" borderId="0" xfId="0" applyFont="1" applyFill="1" applyAlignment="1">
      <alignment wrapText="1"/>
    </xf>
    <xf numFmtId="0" fontId="194" fillId="0" borderId="0" xfId="0" applyFont="1" applyFill="1"/>
    <xf numFmtId="3" fontId="156" fillId="64" borderId="57" xfId="1362" applyNumberFormat="1" applyFont="1" applyFill="1" applyBorder="1" applyAlignment="1" applyProtection="1">
      <alignment horizontal="left" vertical="center"/>
    </xf>
    <xf numFmtId="3" fontId="156" fillId="64" borderId="58" xfId="1362" applyNumberFormat="1" applyFont="1" applyFill="1" applyBorder="1" applyAlignment="1" applyProtection="1">
      <alignment horizontal="left" vertical="center"/>
    </xf>
    <xf numFmtId="3" fontId="156" fillId="64" borderId="59" xfId="1362" applyNumberFormat="1" applyFont="1" applyFill="1" applyBorder="1" applyAlignment="1" applyProtection="1">
      <alignment horizontal="left" vertical="center"/>
    </xf>
    <xf numFmtId="3" fontId="156" fillId="64" borderId="60" xfId="1362" applyNumberFormat="1" applyFont="1" applyFill="1" applyBorder="1" applyAlignment="1" applyProtection="1">
      <alignment horizontal="left" vertical="center"/>
    </xf>
    <xf numFmtId="3" fontId="156" fillId="64" borderId="61" xfId="1362" applyNumberFormat="1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 wrapText="1"/>
    </xf>
    <xf numFmtId="0" fontId="168" fillId="55" borderId="0" xfId="0" applyFont="1" applyFill="1" applyBorder="1" applyAlignment="1" applyProtection="1">
      <alignment vertical="center" wrapText="1"/>
    </xf>
    <xf numFmtId="0" fontId="166" fillId="55" borderId="0" xfId="0" applyFont="1" applyFill="1"/>
    <xf numFmtId="0" fontId="46" fillId="55" borderId="0" xfId="1362" applyFont="1" applyFill="1" applyBorder="1" applyProtection="1"/>
    <xf numFmtId="0" fontId="153" fillId="65" borderId="3" xfId="1362" applyFont="1" applyFill="1" applyBorder="1" applyAlignment="1" applyProtection="1">
      <alignment horizontal="left" vertical="center"/>
      <protection locked="0"/>
    </xf>
    <xf numFmtId="0" fontId="154" fillId="65" borderId="62" xfId="1362" applyFont="1" applyFill="1" applyBorder="1" applyAlignment="1" applyProtection="1">
      <alignment horizontal="center" vertical="center" wrapText="1"/>
      <protection locked="0"/>
    </xf>
    <xf numFmtId="0" fontId="33" fillId="65" borderId="63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5" xfId="1362" applyFont="1" applyFill="1" applyBorder="1" applyAlignment="1" applyProtection="1">
      <alignment horizontal="center" vertical="center"/>
      <protection locked="0"/>
    </xf>
    <xf numFmtId="0" fontId="33" fillId="65" borderId="17" xfId="1362" applyFont="1" applyFill="1" applyBorder="1" applyAlignment="1" applyProtection="1">
      <alignment horizontal="left" vertical="center" wrapText="1"/>
      <protection locked="0"/>
    </xf>
    <xf numFmtId="0" fontId="33" fillId="65" borderId="66" xfId="1362" applyFont="1" applyFill="1" applyBorder="1" applyAlignment="1" applyProtection="1">
      <alignment horizontal="center" vertical="center" wrapText="1"/>
      <protection locked="0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68" xfId="1362" applyFont="1" applyFill="1" applyBorder="1" applyAlignment="1" applyProtection="1">
      <alignment horizontal="center" vertical="center"/>
      <protection locked="0"/>
    </xf>
    <xf numFmtId="0" fontId="33" fillId="65" borderId="69" xfId="1362" applyFont="1" applyFill="1" applyBorder="1" applyAlignment="1" applyProtection="1">
      <alignment horizontal="left" vertical="center" wrapText="1"/>
      <protection locked="0"/>
    </xf>
    <xf numFmtId="0" fontId="33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71" xfId="1362" applyFont="1" applyFill="1" applyBorder="1" applyAlignment="1" applyProtection="1">
      <alignment horizontal="center" vertical="center"/>
      <protection locked="0"/>
    </xf>
    <xf numFmtId="0" fontId="156" fillId="65" borderId="72" xfId="1362" applyFont="1" applyFill="1" applyBorder="1" applyAlignment="1" applyProtection="1">
      <alignment horizontal="center" vertical="center"/>
      <protection locked="0"/>
    </xf>
    <xf numFmtId="0" fontId="156" fillId="65" borderId="73" xfId="1362" applyFont="1" applyFill="1" applyBorder="1" applyAlignment="1" applyProtection="1">
      <alignment horizontal="center" vertical="center"/>
      <protection locked="0"/>
    </xf>
    <xf numFmtId="0" fontId="156" fillId="65" borderId="57" xfId="1362" applyFont="1" applyFill="1" applyBorder="1" applyAlignment="1" applyProtection="1">
      <alignment horizontal="center" vertical="center"/>
      <protection locked="0"/>
    </xf>
    <xf numFmtId="0" fontId="156" fillId="65" borderId="74" xfId="1362" applyFont="1" applyFill="1" applyBorder="1" applyAlignment="1" applyProtection="1">
      <alignment horizontal="center" vertical="center"/>
      <protection locked="0"/>
    </xf>
    <xf numFmtId="0" fontId="156" fillId="65" borderId="75" xfId="1362" applyFont="1" applyFill="1" applyBorder="1" applyAlignment="1" applyProtection="1">
      <alignment horizontal="center" vertical="center"/>
      <protection locked="0"/>
    </xf>
    <xf numFmtId="0" fontId="156" fillId="65" borderId="58" xfId="1362" applyFont="1" applyFill="1" applyBorder="1" applyAlignment="1" applyProtection="1">
      <alignment horizontal="center" vertical="center"/>
      <protection locked="0"/>
    </xf>
    <xf numFmtId="0" fontId="156" fillId="65" borderId="76" xfId="1362" applyFont="1" applyFill="1" applyBorder="1" applyAlignment="1" applyProtection="1">
      <alignment horizontal="center" vertical="center"/>
      <protection locked="0"/>
    </xf>
    <xf numFmtId="0" fontId="156" fillId="65" borderId="77" xfId="1362" applyFont="1" applyFill="1" applyBorder="1" applyAlignment="1" applyProtection="1">
      <alignment horizontal="center" vertical="center"/>
      <protection locked="0"/>
    </xf>
    <xf numFmtId="0" fontId="156" fillId="65" borderId="59" xfId="1362" applyFont="1" applyFill="1" applyBorder="1" applyAlignment="1" applyProtection="1">
      <alignment horizontal="center" vertical="center"/>
      <protection locked="0"/>
    </xf>
    <xf numFmtId="3" fontId="156" fillId="65" borderId="72" xfId="1362" applyNumberFormat="1" applyFont="1" applyFill="1" applyBorder="1" applyAlignment="1" applyProtection="1">
      <alignment horizontal="left" vertical="center"/>
      <protection locked="0"/>
    </xf>
    <xf numFmtId="3" fontId="156" fillId="65" borderId="73" xfId="1362" applyNumberFormat="1" applyFont="1" applyFill="1" applyBorder="1" applyAlignment="1" applyProtection="1">
      <alignment horizontal="left" vertical="center"/>
      <protection locked="0"/>
    </xf>
    <xf numFmtId="3" fontId="156" fillId="65" borderId="78" xfId="1362" applyNumberFormat="1" applyFont="1" applyFill="1" applyBorder="1" applyAlignment="1" applyProtection="1">
      <alignment horizontal="left" vertical="center"/>
      <protection locked="0"/>
    </xf>
    <xf numFmtId="3" fontId="156" fillId="65" borderId="74" xfId="1362" applyNumberFormat="1" applyFont="1" applyFill="1" applyBorder="1" applyAlignment="1" applyProtection="1">
      <alignment horizontal="left" vertical="center"/>
      <protection locked="0"/>
    </xf>
    <xf numFmtId="3" fontId="156" fillId="65" borderId="75" xfId="1362" applyNumberFormat="1" applyFont="1" applyFill="1" applyBorder="1" applyAlignment="1" applyProtection="1">
      <alignment horizontal="left" vertical="center"/>
      <protection locked="0"/>
    </xf>
    <xf numFmtId="3" fontId="156" fillId="65" borderId="8" xfId="1362" applyNumberFormat="1" applyFont="1" applyFill="1" applyBorder="1" applyAlignment="1" applyProtection="1">
      <alignment horizontal="left" vertical="center"/>
      <protection locked="0"/>
    </xf>
    <xf numFmtId="3" fontId="156" fillId="65" borderId="76" xfId="1362" applyNumberFormat="1" applyFont="1" applyFill="1" applyBorder="1" applyAlignment="1" applyProtection="1">
      <alignment horizontal="left" vertical="center"/>
      <protection locked="0"/>
    </xf>
    <xf numFmtId="3" fontId="156" fillId="65" borderId="77" xfId="1362" applyNumberFormat="1" applyFont="1" applyFill="1" applyBorder="1" applyAlignment="1" applyProtection="1">
      <alignment horizontal="left" vertical="center"/>
      <protection locked="0"/>
    </xf>
    <xf numFmtId="3" fontId="156" fillId="65" borderId="79" xfId="1362" applyNumberFormat="1" applyFont="1" applyFill="1" applyBorder="1" applyAlignment="1" applyProtection="1">
      <alignment horizontal="left" vertical="center"/>
      <protection locked="0"/>
    </xf>
    <xf numFmtId="3" fontId="156" fillId="65" borderId="42" xfId="1362" applyNumberFormat="1" applyFont="1" applyFill="1" applyBorder="1" applyAlignment="1" applyProtection="1">
      <alignment horizontal="left" vertical="center"/>
      <protection locked="0"/>
    </xf>
    <xf numFmtId="3" fontId="156" fillId="65" borderId="80" xfId="1362" applyNumberFormat="1" applyFont="1" applyFill="1" applyBorder="1" applyAlignment="1" applyProtection="1">
      <alignment horizontal="left" vertical="center"/>
      <protection locked="0"/>
    </xf>
    <xf numFmtId="3" fontId="156" fillId="65" borderId="20" xfId="1362" applyNumberFormat="1" applyFont="1" applyFill="1" applyBorder="1" applyAlignment="1" applyProtection="1">
      <alignment horizontal="left" vertical="center"/>
      <protection locked="0"/>
    </xf>
    <xf numFmtId="0" fontId="156" fillId="65" borderId="81" xfId="1362" applyFont="1" applyFill="1" applyBorder="1" applyAlignment="1" applyProtection="1">
      <alignment horizontal="center" vertical="center"/>
      <protection locked="0"/>
    </xf>
    <xf numFmtId="0" fontId="156" fillId="65" borderId="82" xfId="1362" applyFont="1" applyFill="1" applyBorder="1" applyAlignment="1" applyProtection="1">
      <alignment horizontal="center" vertical="center"/>
      <protection locked="0"/>
    </xf>
    <xf numFmtId="0" fontId="156" fillId="65" borderId="16" xfId="1362" applyFont="1" applyFill="1" applyBorder="1" applyAlignment="1" applyProtection="1">
      <alignment horizontal="center" vertical="center"/>
      <protection locked="0"/>
    </xf>
    <xf numFmtId="0" fontId="156" fillId="65" borderId="83" xfId="1362" applyFont="1" applyFill="1" applyBorder="1" applyAlignment="1" applyProtection="1">
      <alignment horizontal="center" vertical="center"/>
      <protection locked="0"/>
    </xf>
    <xf numFmtId="3" fontId="156" fillId="65" borderId="81" xfId="1362" applyNumberFormat="1" applyFont="1" applyFill="1" applyBorder="1" applyAlignment="1" applyProtection="1">
      <alignment horizontal="left" vertical="center"/>
      <protection locked="0"/>
    </xf>
    <xf numFmtId="3" fontId="156" fillId="65" borderId="82" xfId="1362" applyNumberFormat="1" applyFont="1" applyFill="1" applyBorder="1" applyAlignment="1" applyProtection="1">
      <alignment horizontal="left" vertical="center"/>
      <protection locked="0"/>
    </xf>
    <xf numFmtId="3" fontId="156" fillId="65" borderId="84" xfId="1362" applyNumberFormat="1" applyFont="1" applyFill="1" applyBorder="1" applyAlignment="1" applyProtection="1">
      <alignment horizontal="left" vertical="center"/>
      <protection locked="0"/>
    </xf>
    <xf numFmtId="0" fontId="12" fillId="65" borderId="62" xfId="1362" applyFont="1" applyFill="1" applyBorder="1" applyAlignment="1" applyProtection="1">
      <alignment horizontal="center"/>
      <protection locked="0"/>
    </xf>
    <xf numFmtId="0" fontId="196" fillId="65" borderId="3" xfId="0" applyFont="1" applyFill="1" applyBorder="1" applyAlignment="1" applyProtection="1">
      <alignment horizontal="left" vertical="center"/>
      <protection locked="0"/>
    </xf>
    <xf numFmtId="0" fontId="168" fillId="0" borderId="0" xfId="0" applyFont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3" fontId="156" fillId="65" borderId="67" xfId="1362" applyNumberFormat="1" applyFont="1" applyFill="1" applyBorder="1" applyAlignment="1" applyProtection="1">
      <alignment horizontal="center" vertical="center"/>
      <protection locked="0"/>
    </xf>
    <xf numFmtId="3" fontId="156" fillId="65" borderId="86" xfId="1362" applyNumberFormat="1" applyFont="1" applyFill="1" applyBorder="1" applyAlignment="1" applyProtection="1">
      <alignment horizontal="center" vertical="center"/>
      <protection locked="0"/>
    </xf>
    <xf numFmtId="0" fontId="155" fillId="66" borderId="0" xfId="1362" applyFont="1" applyFill="1" applyBorder="1" applyAlignment="1" applyProtection="1">
      <alignment horizontal="center" vertical="center" wrapText="1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94" xfId="1362" applyFont="1" applyFill="1" applyBorder="1" applyAlignment="1" applyProtection="1">
      <alignment horizontal="center" vertical="center" wrapText="1"/>
      <protection locked="0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92" xfId="1362" applyFont="1" applyFill="1" applyBorder="1" applyAlignment="1" applyProtection="1">
      <alignment horizontal="center" vertical="center" wrapText="1"/>
      <protection locked="0"/>
    </xf>
    <xf numFmtId="1" fontId="157" fillId="55" borderId="0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/>
    </xf>
    <xf numFmtId="49" fontId="46" fillId="64" borderId="86" xfId="1362" applyNumberFormat="1" applyFont="1" applyFill="1" applyBorder="1" applyAlignment="1" applyProtection="1">
      <alignment horizontal="center" vertical="center"/>
    </xf>
    <xf numFmtId="0" fontId="195" fillId="64" borderId="0" xfId="1223" applyFont="1" applyFill="1" applyBorder="1" applyAlignment="1" applyProtection="1">
      <alignment horizontal="left" vertical="center"/>
    </xf>
    <xf numFmtId="0" fontId="156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93" xfId="1362" applyFont="1" applyFill="1" applyBorder="1" applyAlignment="1" applyProtection="1">
      <alignment horizontal="center" vertical="center" wrapText="1"/>
      <protection locked="0"/>
    </xf>
    <xf numFmtId="0" fontId="156" fillId="37" borderId="53" xfId="1362" applyFont="1" applyFill="1" applyBorder="1" applyAlignment="1" applyProtection="1">
      <alignment horizontal="center" vertical="center" wrapText="1"/>
    </xf>
    <xf numFmtId="0" fontId="156" fillId="37" borderId="0" xfId="1362" applyFont="1" applyFill="1" applyBorder="1" applyAlignment="1" applyProtection="1">
      <alignment horizontal="center" vertical="center" wrapText="1"/>
    </xf>
    <xf numFmtId="0" fontId="156" fillId="37" borderId="54" xfId="1362" applyFont="1" applyFill="1" applyBorder="1" applyAlignment="1" applyProtection="1">
      <alignment horizontal="center" vertical="center" wrapText="1"/>
    </xf>
    <xf numFmtId="0" fontId="46" fillId="65" borderId="67" xfId="1362" applyFont="1" applyFill="1" applyBorder="1" applyAlignment="1" applyProtection="1">
      <alignment horizontal="left" vertical="center" wrapText="1"/>
      <protection locked="0"/>
    </xf>
    <xf numFmtId="0" fontId="46" fillId="65" borderId="23" xfId="1362" applyFont="1" applyFill="1" applyBorder="1" applyAlignment="1" applyProtection="1">
      <alignment horizontal="left" vertical="center" wrapText="1"/>
      <protection locked="0"/>
    </xf>
    <xf numFmtId="0" fontId="46" fillId="65" borderId="86" xfId="1362" applyFont="1" applyFill="1" applyBorder="1" applyAlignment="1" applyProtection="1">
      <alignment horizontal="left" vertical="center" wrapText="1"/>
      <protection locked="0"/>
    </xf>
    <xf numFmtId="0" fontId="153" fillId="55" borderId="0" xfId="1362" applyFont="1" applyFill="1" applyBorder="1" applyAlignment="1" applyProtection="1">
      <alignment horizontal="left"/>
      <protection locked="0"/>
    </xf>
    <xf numFmtId="0" fontId="33" fillId="65" borderId="70" xfId="1362" applyFont="1" applyFill="1" applyBorder="1" applyAlignment="1" applyProtection="1">
      <alignment horizontal="left" vertical="center" wrapText="1"/>
      <protection locked="0"/>
    </xf>
    <xf numFmtId="0" fontId="33" fillId="65" borderId="87" xfId="1362" applyFont="1" applyFill="1" applyBorder="1" applyAlignment="1" applyProtection="1">
      <alignment horizontal="left" vertical="center" wrapText="1"/>
      <protection locked="0"/>
    </xf>
    <xf numFmtId="0" fontId="33" fillId="65" borderId="71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left" vertical="center"/>
      <protection locked="0"/>
    </xf>
    <xf numFmtId="0" fontId="33" fillId="65" borderId="85" xfId="1362" applyFont="1" applyFill="1" applyBorder="1" applyAlignment="1" applyProtection="1">
      <alignment horizontal="left" vertical="center"/>
      <protection locked="0"/>
    </xf>
    <xf numFmtId="0" fontId="33" fillId="65" borderId="65" xfId="1362" applyFont="1" applyFill="1" applyBorder="1" applyAlignment="1" applyProtection="1">
      <alignment horizontal="left" vertical="center"/>
      <protection locked="0"/>
    </xf>
    <xf numFmtId="0" fontId="33" fillId="65" borderId="67" xfId="1362" applyFont="1" applyFill="1" applyBorder="1" applyAlignment="1" applyProtection="1">
      <alignment horizontal="left" vertical="center" wrapText="1"/>
      <protection locked="0"/>
    </xf>
    <xf numFmtId="0" fontId="33" fillId="65" borderId="23" xfId="1362" applyFont="1" applyFill="1" applyBorder="1" applyAlignment="1" applyProtection="1">
      <alignment horizontal="left" vertical="center" wrapText="1"/>
      <protection locked="0"/>
    </xf>
    <xf numFmtId="0" fontId="33" fillId="65" borderId="86" xfId="1362" applyFont="1" applyFill="1" applyBorder="1" applyAlignment="1" applyProtection="1">
      <alignment horizontal="left" vertical="center" wrapText="1"/>
      <protection locked="0"/>
    </xf>
    <xf numFmtId="0" fontId="172" fillId="64" borderId="0" xfId="0" applyFont="1" applyFill="1" applyAlignment="1" applyProtection="1">
      <alignment horizontal="center" vertical="center" wrapText="1"/>
    </xf>
    <xf numFmtId="0" fontId="153" fillId="64" borderId="0" xfId="1362" applyFont="1" applyFill="1" applyBorder="1" applyAlignment="1" applyProtection="1">
      <alignment horizontal="left" vertical="center"/>
    </xf>
    <xf numFmtId="0" fontId="156" fillId="37" borderId="88" xfId="1362" applyFont="1" applyFill="1" applyBorder="1" applyAlignment="1" applyProtection="1">
      <alignment horizontal="center" vertical="center" wrapText="1"/>
    </xf>
    <xf numFmtId="0" fontId="156" fillId="37" borderId="89" xfId="1362" applyFont="1" applyFill="1" applyBorder="1" applyAlignment="1" applyProtection="1">
      <alignment horizontal="center" vertical="center" wrapText="1"/>
    </xf>
    <xf numFmtId="0" fontId="33" fillId="65" borderId="0" xfId="1362" applyFont="1" applyFill="1" applyBorder="1" applyAlignment="1" applyProtection="1">
      <alignment horizontal="left" vertical="top" wrapText="1"/>
      <protection locked="0"/>
    </xf>
    <xf numFmtId="0" fontId="33" fillId="65" borderId="46" xfId="1362" applyFont="1" applyFill="1" applyBorder="1" applyAlignment="1" applyProtection="1">
      <alignment horizontal="left" vertical="top" wrapText="1"/>
      <protection locked="0"/>
    </xf>
    <xf numFmtId="0" fontId="33" fillId="65" borderId="12" xfId="1362" applyFont="1" applyFill="1" applyBorder="1" applyAlignment="1" applyProtection="1">
      <alignment horizontal="left" vertical="top" wrapText="1"/>
      <protection locked="0"/>
    </xf>
    <xf numFmtId="0" fontId="33" fillId="65" borderId="16" xfId="1362" applyFont="1" applyFill="1" applyBorder="1" applyAlignment="1" applyProtection="1">
      <alignment horizontal="left" vertical="top" wrapText="1"/>
      <protection locked="0"/>
    </xf>
    <xf numFmtId="0" fontId="154" fillId="55" borderId="48" xfId="1362" applyFont="1" applyFill="1" applyBorder="1" applyAlignment="1" applyProtection="1">
      <alignment horizontal="left"/>
    </xf>
    <xf numFmtId="0" fontId="154" fillId="55" borderId="51" xfId="1362" applyFont="1" applyFill="1" applyBorder="1" applyAlignment="1" applyProtection="1">
      <alignment horizontal="left"/>
    </xf>
    <xf numFmtId="250" fontId="171" fillId="64" borderId="0" xfId="1362" applyNumberFormat="1" applyFont="1" applyFill="1" applyBorder="1" applyAlignment="1" applyProtection="1">
      <alignment horizontal="center" vertical="center"/>
    </xf>
    <xf numFmtId="3" fontId="156" fillId="65" borderId="90" xfId="1362" applyNumberFormat="1" applyFont="1" applyFill="1" applyBorder="1" applyAlignment="1" applyProtection="1">
      <alignment horizontal="center" vertical="center"/>
      <protection locked="0"/>
    </xf>
    <xf numFmtId="3" fontId="156" fillId="65" borderId="70" xfId="1362" applyNumberFormat="1" applyFont="1" applyFill="1" applyBorder="1" applyAlignment="1" applyProtection="1">
      <alignment horizontal="center" vertical="center"/>
      <protection locked="0"/>
    </xf>
    <xf numFmtId="3" fontId="156" fillId="65" borderId="71" xfId="1362" applyNumberFormat="1" applyFont="1" applyFill="1" applyBorder="1" applyAlignment="1" applyProtection="1">
      <alignment horizontal="center" vertical="center"/>
      <protection locked="0"/>
    </xf>
    <xf numFmtId="1" fontId="156" fillId="37" borderId="88" xfId="1362" applyNumberFormat="1" applyFont="1" applyFill="1" applyBorder="1" applyAlignment="1" applyProtection="1">
      <alignment horizontal="center" vertical="center" wrapText="1"/>
    </xf>
    <xf numFmtId="1" fontId="156" fillId="37" borderId="89" xfId="1362" applyNumberFormat="1" applyFont="1" applyFill="1" applyBorder="1" applyAlignment="1" applyProtection="1">
      <alignment horizontal="center" vertical="center" wrapText="1"/>
    </xf>
    <xf numFmtId="0" fontId="46" fillId="65" borderId="50" xfId="1362" applyFont="1" applyFill="1" applyBorder="1" applyAlignment="1" applyProtection="1">
      <alignment vertical="center" wrapText="1"/>
      <protection locked="0"/>
    </xf>
    <xf numFmtId="0" fontId="46" fillId="65" borderId="12" xfId="1362" applyFont="1" applyFill="1" applyBorder="1" applyAlignment="1" applyProtection="1">
      <alignment vertical="center" wrapText="1"/>
      <protection locked="0"/>
    </xf>
    <xf numFmtId="0" fontId="46" fillId="65" borderId="16" xfId="1362" applyFont="1" applyFill="1" applyBorder="1" applyAlignment="1" applyProtection="1">
      <alignment vertical="center" wrapText="1"/>
      <protection locked="0"/>
    </xf>
    <xf numFmtId="0" fontId="46" fillId="65" borderId="90" xfId="1362" applyFont="1" applyFill="1" applyBorder="1" applyAlignment="1" applyProtection="1">
      <alignment horizontal="left" vertical="center" wrapText="1"/>
      <protection locked="0"/>
    </xf>
    <xf numFmtId="0" fontId="46" fillId="65" borderId="4" xfId="1362" applyFont="1" applyFill="1" applyBorder="1" applyAlignment="1" applyProtection="1">
      <alignment horizontal="left" vertical="center" wrapText="1"/>
      <protection locked="0"/>
    </xf>
    <xf numFmtId="0" fontId="46" fillId="65" borderId="91" xfId="1362" applyFont="1" applyFill="1" applyBorder="1" applyAlignment="1" applyProtection="1">
      <alignment horizontal="left" vertical="center" wrapText="1"/>
      <protection locked="0"/>
    </xf>
    <xf numFmtId="3" fontId="156" fillId="65" borderId="25" xfId="1362" applyNumberFormat="1" applyFont="1" applyFill="1" applyBorder="1" applyAlignment="1" applyProtection="1">
      <alignment horizontal="center" vertical="center"/>
      <protection locked="0"/>
    </xf>
    <xf numFmtId="3" fontId="156" fillId="65" borderId="51" xfId="1362" applyNumberFormat="1" applyFont="1" applyFill="1" applyBorder="1" applyAlignment="1" applyProtection="1">
      <alignment horizontal="center" vertical="center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 wrapText="1"/>
    </xf>
    <xf numFmtId="49" fontId="46" fillId="64" borderId="86" xfId="1362" applyNumberFormat="1" applyFont="1" applyFill="1" applyBorder="1" applyAlignment="1" applyProtection="1">
      <alignment horizontal="center" vertical="center" wrapText="1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3" fontId="156" fillId="65" borderId="64" xfId="1362" applyNumberFormat="1" applyFont="1" applyFill="1" applyBorder="1" applyAlignment="1" applyProtection="1">
      <alignment horizontal="center" vertical="center"/>
      <protection locked="0"/>
    </xf>
    <xf numFmtId="3" fontId="156" fillId="65" borderId="65" xfId="1362" applyNumberFormat="1" applyFont="1" applyFill="1" applyBorder="1" applyAlignment="1" applyProtection="1">
      <alignment horizontal="center" vertical="center"/>
      <protection locked="0"/>
    </xf>
    <xf numFmtId="0" fontId="33" fillId="65" borderId="64" xfId="1362" applyFont="1" applyFill="1" applyBorder="1" applyAlignment="1" applyProtection="1">
      <alignment horizontal="left" vertical="center" wrapText="1"/>
      <protection locked="0"/>
    </xf>
    <xf numFmtId="0" fontId="33" fillId="65" borderId="85" xfId="1362" applyFont="1" applyFill="1" applyBorder="1" applyAlignment="1" applyProtection="1">
      <alignment horizontal="left" vertical="center" wrapText="1"/>
      <protection locked="0"/>
    </xf>
    <xf numFmtId="0" fontId="33" fillId="65" borderId="65" xfId="1362" applyFont="1" applyFill="1" applyBorder="1" applyAlignment="1" applyProtection="1">
      <alignment horizontal="left" vertical="center" wrapText="1"/>
      <protection locked="0"/>
    </xf>
    <xf numFmtId="0" fontId="156" fillId="37" borderId="47" xfId="1362" applyFont="1" applyFill="1" applyBorder="1" applyAlignment="1" applyProtection="1">
      <alignment horizontal="center" vertical="center" wrapText="1"/>
    </xf>
    <xf numFmtId="3" fontId="156" fillId="65" borderId="66" xfId="1362" applyNumberFormat="1" applyFont="1" applyFill="1" applyBorder="1" applyAlignment="1" applyProtection="1">
      <alignment horizontal="center" vertical="center"/>
      <protection locked="0"/>
    </xf>
    <xf numFmtId="3" fontId="156" fillId="65" borderId="68" xfId="1362" applyNumberFormat="1" applyFont="1" applyFill="1" applyBorder="1" applyAlignment="1" applyProtection="1">
      <alignment horizontal="center" vertical="center"/>
      <protection locked="0"/>
    </xf>
    <xf numFmtId="0" fontId="172" fillId="64" borderId="0" xfId="0" applyFont="1" applyFill="1" applyAlignment="1" applyProtection="1">
      <alignment horizontal="center" vertical="center"/>
    </xf>
    <xf numFmtId="0" fontId="153" fillId="65" borderId="3" xfId="1362" applyFont="1" applyFill="1" applyBorder="1" applyAlignment="1" applyProtection="1">
      <alignment horizontal="left" vertical="center"/>
      <protection locked="0"/>
    </xf>
    <xf numFmtId="0" fontId="156" fillId="55" borderId="47" xfId="1362" applyFont="1" applyFill="1" applyBorder="1" applyAlignment="1" applyProtection="1">
      <alignment horizontal="center" vertical="center" wrapText="1"/>
    </xf>
    <xf numFmtId="0" fontId="156" fillId="55" borderId="0" xfId="1362" applyFont="1" applyFill="1" applyBorder="1" applyAlignment="1" applyProtection="1">
      <alignment horizontal="center" vertical="center" wrapText="1"/>
    </xf>
    <xf numFmtId="0" fontId="156" fillId="37" borderId="53" xfId="1362" applyFont="1" applyFill="1" applyBorder="1" applyAlignment="1" applyProtection="1">
      <alignment horizontal="center" vertical="center"/>
    </xf>
    <xf numFmtId="0" fontId="156" fillId="37" borderId="0" xfId="1362" applyFont="1" applyFill="1" applyBorder="1" applyAlignment="1" applyProtection="1">
      <alignment horizontal="center" vertical="center"/>
    </xf>
    <xf numFmtId="0" fontId="156" fillId="37" borderId="54" xfId="1362" applyFont="1" applyFill="1" applyBorder="1" applyAlignment="1" applyProtection="1">
      <alignment horizontal="center" vertical="center"/>
    </xf>
    <xf numFmtId="0" fontId="173" fillId="64" borderId="0" xfId="1223" applyFont="1" applyFill="1" applyBorder="1" applyAlignment="1" applyProtection="1">
      <alignment horizontal="left" vertical="center"/>
    </xf>
    <xf numFmtId="1" fontId="33" fillId="37" borderId="88" xfId="1362" applyNumberFormat="1" applyFont="1" applyFill="1" applyBorder="1" applyAlignment="1" applyProtection="1">
      <alignment horizontal="center" vertical="center" wrapText="1"/>
    </xf>
    <xf numFmtId="1" fontId="33" fillId="37" borderId="89" xfId="1362" applyNumberFormat="1" applyFont="1" applyFill="1" applyBorder="1" applyAlignment="1" applyProtection="1">
      <alignment horizontal="center" vertical="center" wrapText="1"/>
    </xf>
    <xf numFmtId="0" fontId="153" fillId="63" borderId="0" xfId="1362" applyFont="1" applyFill="1" applyBorder="1" applyAlignment="1" applyProtection="1">
      <alignment horizontal="left"/>
    </xf>
    <xf numFmtId="0" fontId="46" fillId="65" borderId="64" xfId="1362" applyFont="1" applyFill="1" applyBorder="1" applyAlignment="1" applyProtection="1">
      <alignment vertical="center" wrapText="1"/>
      <protection locked="0"/>
    </xf>
    <xf numFmtId="0" fontId="46" fillId="65" borderId="85" xfId="1362" applyFont="1" applyFill="1" applyBorder="1" applyAlignment="1" applyProtection="1">
      <alignment vertical="center" wrapText="1"/>
      <protection locked="0"/>
    </xf>
    <xf numFmtId="0" fontId="46" fillId="65" borderId="65" xfId="1362" applyFont="1" applyFill="1" applyBorder="1" applyAlignment="1" applyProtection="1">
      <alignment vertical="center" wrapText="1"/>
      <protection locked="0"/>
    </xf>
    <xf numFmtId="0" fontId="46" fillId="65" borderId="70" xfId="1362" applyFont="1" applyFill="1" applyBorder="1" applyAlignment="1" applyProtection="1">
      <alignment horizontal="left" vertical="center" wrapText="1"/>
      <protection locked="0"/>
    </xf>
    <xf numFmtId="0" fontId="46" fillId="65" borderId="87" xfId="1362" applyFont="1" applyFill="1" applyBorder="1" applyAlignment="1" applyProtection="1">
      <alignment horizontal="left" vertical="center" wrapText="1"/>
      <protection locked="0"/>
    </xf>
    <xf numFmtId="0" fontId="46" fillId="65" borderId="71" xfId="1362" applyFont="1" applyFill="1" applyBorder="1" applyAlignment="1" applyProtection="1">
      <alignment horizontal="left" vertical="center" wrapText="1"/>
      <protection locked="0"/>
    </xf>
    <xf numFmtId="0" fontId="46" fillId="65" borderId="64" xfId="1362" applyFont="1" applyFill="1" applyBorder="1" applyAlignment="1" applyProtection="1">
      <alignment horizontal="left" vertical="center" wrapText="1"/>
      <protection locked="0"/>
    </xf>
    <xf numFmtId="0" fontId="46" fillId="65" borderId="85" xfId="1362" applyFont="1" applyFill="1" applyBorder="1" applyAlignment="1" applyProtection="1">
      <alignment horizontal="left" vertical="center" wrapText="1"/>
      <protection locked="0"/>
    </xf>
    <xf numFmtId="0" fontId="46" fillId="65" borderId="65" xfId="1362" applyFont="1" applyFill="1" applyBorder="1" applyAlignment="1" applyProtection="1">
      <alignment horizontal="left" vertical="center" wrapText="1"/>
      <protection locked="0"/>
    </xf>
    <xf numFmtId="0" fontId="154" fillId="65" borderId="48" xfId="1362" applyFont="1" applyFill="1" applyBorder="1" applyAlignment="1" applyProtection="1">
      <alignment horizontal="left" vertical="center"/>
      <protection locked="0"/>
    </xf>
    <xf numFmtId="0" fontId="154" fillId="65" borderId="51" xfId="1362" applyFont="1" applyFill="1" applyBorder="1" applyAlignment="1" applyProtection="1">
      <alignment horizontal="left" vertical="center"/>
      <protection locked="0"/>
    </xf>
    <xf numFmtId="0" fontId="154" fillId="65" borderId="12" xfId="1362" applyFont="1" applyFill="1" applyBorder="1" applyAlignment="1" applyProtection="1">
      <alignment horizontal="left" vertical="center"/>
      <protection locked="0"/>
    </xf>
    <xf numFmtId="0" fontId="154" fillId="65" borderId="16" xfId="1362" applyFont="1" applyFill="1" applyBorder="1" applyAlignment="1" applyProtection="1">
      <alignment horizontal="left" vertical="center"/>
      <protection locked="0"/>
    </xf>
    <xf numFmtId="251" fontId="153" fillId="65" borderId="3" xfId="1362" applyNumberFormat="1" applyFont="1" applyFill="1" applyBorder="1" applyAlignment="1" applyProtection="1">
      <alignment horizontal="left" vertical="center"/>
      <protection locked="0"/>
    </xf>
    <xf numFmtId="0" fontId="178" fillId="58" borderId="0" xfId="0" applyFont="1" applyFill="1" applyAlignment="1">
      <alignment horizontal="center" vertical="center" textRotation="45" wrapText="1"/>
    </xf>
    <xf numFmtId="0" fontId="178" fillId="57" borderId="0" xfId="0" applyFont="1" applyFill="1" applyAlignment="1">
      <alignment horizontal="left" vertical="center" wrapText="1"/>
    </xf>
    <xf numFmtId="0" fontId="178" fillId="62" borderId="0" xfId="0" applyFont="1" applyFill="1" applyAlignment="1">
      <alignment horizontal="center" textRotation="45" wrapText="1"/>
    </xf>
  </cellXfs>
  <cellStyles count="1468">
    <cellStyle name=" 1" xfId="1"/>
    <cellStyle name="%" xfId="2"/>
    <cellStyle name="%_070511_MM Ambitionsniveau" xfId="3"/>
    <cellStyle name="%_172901-05-MarktmodellEntwurfKONv101 ARPA Traffic-22Mar07-SS-FR-DUS" xfId="4"/>
    <cellStyle name="%_172901-05-MarktmodellEntwurfKONv102 ARPA Traffic-22Mar07-SS-FR-DUS" xfId="5"/>
    <cellStyle name="%_172901-05-MarktmodellEntwurfKONv103 Controlling-22Mar07-SS-FR-DUS" xfId="6"/>
    <cellStyle name="%_172901-05-MarktmodellEntwurfKONv109-02Mai07-SS-FR-DUS" xfId="7"/>
    <cellStyle name="%_172901-05-MarktmodellEntwurfKONv47-11Mar07-SS-FR-DUS" xfId="8"/>
    <cellStyle name="%_172901-05-MarktmodellEntwurfKONv49-11Mar07-SS-FR-DUS (version 1)" xfId="9"/>
    <cellStyle name="%_172901-05-MarktmodellEntwurfKONv50-11Mar07-SS-FR-DUS" xfId="10"/>
    <cellStyle name="%_172901-05-MarktmodellEntwurfKONv55-11Mar07-SS-FR-DUS" xfId="11"/>
    <cellStyle name="%_172901-05-MarktmodellEntwurfKONv57-11Mar07-SS-FR-DUS" xfId="12"/>
    <cellStyle name="%_172901-05-MarktmodellEntwurfKONv77-22Mar07-SS-FR-DUS" xfId="13"/>
    <cellStyle name="%_172901-05-MarktmodellEntwurfKONv78-22Mar07-SS-FR-DUS" xfId="14"/>
    <cellStyle name="%_172901-05-MarktmodellEntwurfKONv89-22Mar07-SS-FR-DUS" xfId="15"/>
    <cellStyle name="%_172901-05-MarktmodellEntwurfKONv93 UMSTELLUNG RCV-22Mar07-SS-FR-DUS" xfId="16"/>
    <cellStyle name="%_172901-05-MarktmodellEntwurfKONv97 ARPA Traffic-22Mar07-SS-FR-DUS" xfId="17"/>
    <cellStyle name="%_172901-05-MarktmodellEntwurfKONv97 Auswirkungen ARPA Änderungen-22Mar07-SS-FR-DUS" xfId="18"/>
    <cellStyle name="%_172901-05-MarktmodellEntwurfKONv98 ARPA Traffic-22Mar07-SS-FR-DUS" xfId="19"/>
    <cellStyle name="%_172901-05-MarktmodellFinalv111-02Mai07-SS-FR-DUS" xfId="20"/>
    <cellStyle name="%_Anschlüsse" xfId="21"/>
    <cellStyle name="******************************************" xfId="22"/>
    <cellStyle name="@_x000a_" xfId="23"/>
    <cellStyle name="_070323#Callmengenableitung_V7_WAZ_38_Szen2" xfId="24"/>
    <cellStyle name="_070509_FN_BB_Bewegungsmatrix_V04" xfId="25"/>
    <cellStyle name="_07-05-14 Top-Down Quantifizierung v10" xfId="26"/>
    <cellStyle name="_07-05-14 Top-Down Quantifizierung v10 2" xfId="27"/>
    <cellStyle name="_070619 Produkt-Kanal-Matrix IMS (WS-Ergebnis) - aktualisiert V01" xfId="28"/>
    <cellStyle name="_070619 Produkt-Kanal-Matrix IMS (WS-Ergebnis) - aktualisiert V011" xfId="29"/>
    <cellStyle name="_070828_iPF2007_BM_versandt" xfId="30"/>
    <cellStyle name="_071115_Prov.-Master #13 V1.4 01-10-07 " xfId="31"/>
    <cellStyle name="_080129 Provisionen Handel u eBis V1 (2)" xfId="32"/>
    <cellStyle name="_Absatzmaster iPF2007 V5a  Stand 24.10.07" xfId="33"/>
    <cellStyle name="_Absatzmaster iPF2007 V5b  Stand 24.10.07" xfId="34"/>
    <cellStyle name="_Absatzmaster_2008" xfId="35"/>
    <cellStyle name="_Baseline_10 _szenarien_v11_0601261_Segmente32" xfId="36"/>
    <cellStyle name="_BBFN_Marktmodell_V01" xfId="37"/>
    <cellStyle name="_Bewresdorf inkl PMagazin (fehler bei Umsatz)_011206" xfId="38"/>
    <cellStyle name="_Bewresdorf inkl PMagazin (fehler bei Umsatz)_011206_Holloh BC KS neu v15_1 Anpassung 20060620" xfId="39"/>
    <cellStyle name="_Bewresdorf inkl PMagazin (fehler bei Umsatz)_011206_IPTV BC BVS 23-07-07 Mengen" xfId="40"/>
    <cellStyle name="_Bewresdorf inkl PMagazin (fehler bei Umsatz)_011206_Personalbedarf_TK_Überarbeitung_Juni_2007 nach IzF1_WAZ38" xfId="41"/>
    <cellStyle name="_Bewresdorf inkl PMagazin (fehler bei Umsatz)_011206_Personalbedarf_TK_Überarbeitung_Mai_2006" xfId="42"/>
    <cellStyle name="_Bewresdorf inkl PMagazin (fehler bei Umsatz)_011206_Personalbedarf_TK_Überarbeitung_Mai_2006 nach IzF" xfId="43"/>
    <cellStyle name="_Bewresdorf inkl PMagazin (fehler bei Umsatz)_011206_Personalbedarf_TK_Überarbeitung_Mai_2006_WAZ38" xfId="44"/>
    <cellStyle name="_Column1" xfId="45"/>
    <cellStyle name="_Column1_01 Mengen gemäß BV-Beschluss_070808" xfId="46"/>
    <cellStyle name="_Column1_020707 Maßnahmen 2008 je AufgGr11" xfId="47"/>
    <cellStyle name="_Column1_020707 Maßnahmen 2008 je AufgGr11 2" xfId="48"/>
    <cellStyle name="_Column1_020707 Maßnahmen 2008 je AufgGr11_DTKS_Gesamtmoni Bü 07_12_12" xfId="49"/>
    <cellStyle name="_Column1_020707 Maßnahmen 2008 je AufgGr11_DTKS_Gesamtmoni Bü 07_12_12 2" xfId="50"/>
    <cellStyle name="_Column1_020707 Maßnahmen 2008 je AufgGr11_GF iPF2007 0707 05" xfId="51"/>
    <cellStyle name="_Column1_020707 Maßnahmen 2008 je AufgGr11_GF iPF2007 0707 05 2" xfId="52"/>
    <cellStyle name="_Column1_020707 Maßnahmen 2008 je AufgGr11_GF iPF2007 0707 05 Stand 06 Juli 2007 08 Uhr 09" xfId="53"/>
    <cellStyle name="_Column1_020707 Maßnahmen 2008 je AufgGr11_GF iPF2007 0707 05 Stand 06 Juli 2007 08 Uhr 09 2" xfId="54"/>
    <cellStyle name="_Column1_020707 Maßnahmen 2008 je AufgGr11_GF iPF2007 0707 09_1" xfId="55"/>
    <cellStyle name="_Column1_020707 Maßnahmen 2008 je AufgGr11_GF iPF2007 0707 09_1 2" xfId="56"/>
    <cellStyle name="_Column1_020707 Maßnahmen 2008 je AufgGr11_GF iPF2007 neu 07 07 15_3" xfId="57"/>
    <cellStyle name="_Column1_020707 Maßnahmen 2008 je AufgGr11_GF iPF2007 neu 07 07 15_3 2" xfId="58"/>
    <cellStyle name="_Column1_020707 Maßnahmen 2008 je AufgGr11_GF iPF2007 neu 07_07_24" xfId="59"/>
    <cellStyle name="_Column1_020707 Maßnahmen 2008 je AufgGr11_GF iPF2007 neu 07_07_24 2" xfId="60"/>
    <cellStyle name="_Column1_020707 Maßnahmen 2008 je AufgGr11_GF iPF2007 neu 07_08_13" xfId="61"/>
    <cellStyle name="_Column1_020707 Maßnahmen 2008 je AufgGr11_GF iPF2007 neu 07_08_13 2" xfId="62"/>
    <cellStyle name="_Column1_020707 Maßnahmen 2008 je AufgGr11_GF iPF2007 neu 07_08_21_final" xfId="63"/>
    <cellStyle name="_Column1_020707 Maßnahmen 2008 je AufgGr11_GF iPF2007 neu 07_08_21_final 2" xfId="64"/>
    <cellStyle name="_Column1_020707 Maßnahmen 2008 je AufgGr11_GF iPF2007 neu 07_08_21_final1" xfId="65"/>
    <cellStyle name="_Column1_020707 Maßnahmen 2008 je AufgGr11_GF iPF2007 neu 07_08_21_final1 2" xfId="66"/>
    <cellStyle name="_Column1_020707 Maßnahmen 2008 je AufgGr11_GF iPF2007 neu 07_12_12" xfId="67"/>
    <cellStyle name="_Column1_020707 Maßnahmen 2008 je AufgGr11_GF iPF2007 neu 07_12_12 2" xfId="68"/>
    <cellStyle name="_Column1_020707 Maßnahmen 2008 je AufgGr11_GF iPF2007 neu 08_01_23" xfId="69"/>
    <cellStyle name="_Column1_020707 Maßnahmen 2008 je AufgGr11_GF iPF2007 neu 08_01_23 2" xfId="70"/>
    <cellStyle name="_Column1_020707 Maßnahmen 2008 je AufgGr11_iPF_Calls_Works" xfId="71"/>
    <cellStyle name="_Column1_020707 Maßnahmen 2008 je AufgGr11_iPF_Calls_Works 2" xfId="72"/>
    <cellStyle name="_Column1_020707 Maßnahmen 2008 je AufgGr11_Mappe8" xfId="73"/>
    <cellStyle name="_Column1_020707 Maßnahmen 2008 je AufgGr11_Mappe8 2" xfId="74"/>
    <cellStyle name="_Column1_020707 Maßnahmen 2008 je AufgGr11_One_vs" xfId="75"/>
    <cellStyle name="_Column1_020707 Maßnahmen 2008 je AufgGr11_One_vs 2" xfId="76"/>
    <cellStyle name="_Column1_2007.02.23_iPF06 vs. Baseline 07" xfId="77"/>
    <cellStyle name="_Column1_HypImportformat_NOF1" xfId="78"/>
    <cellStyle name="_Column1_HypImportformat_NOF1 2" xfId="79"/>
    <cellStyle name="_Column1_kgfums" xfId="80"/>
    <cellStyle name="_Column1_kgfums_PKR TOI (4)" xfId="81"/>
    <cellStyle name="_Column1_kgfums_PKR TOI (4) 2" xfId="82"/>
    <cellStyle name="_Column1_kgfums_Stdsätze_0801 30" xfId="83"/>
    <cellStyle name="_Column1_kgfums_Stdsätze_0801 30 2" xfId="84"/>
    <cellStyle name="_Column1_kgfums_Worksheet in 080131 Fixierung Kostenbasis ZT mitBackup V1 (2)" xfId="85"/>
    <cellStyle name="_Column1_kgfums_Worksheet in 080131 Fixierung Kostenbasis ZT mitBackup V1 (2) 2" xfId="86"/>
    <cellStyle name="_Column1_KomProg Sheets T-Com 160305" xfId="87"/>
    <cellStyle name="_Column1_Personal iPF2006 GS  06_04_211" xfId="88"/>
    <cellStyle name="_Column1_Personal iPF2006 GS  06_04_211 2" xfId="89"/>
    <cellStyle name="_Column1_Personal iPF2006 GS  06_04_211_Neustruktur" xfId="90"/>
    <cellStyle name="_Column1_Personal iPF2006 GS  06_04_211_Neustruktur 2" xfId="91"/>
    <cellStyle name="_Column1_Personal iPF2006 GS  06_04_211_Personal iPF2006 GF  06_07_07" xfId="92"/>
    <cellStyle name="_Column1_Personal iPF2006 GS  06_04_211_Personal iPF2006 GF  06_07_07 2" xfId="93"/>
    <cellStyle name="_Column1_Personal iPF2006 GS  06_04_211_Personal iPF2006 GF  mit Kosten 06_07_07" xfId="94"/>
    <cellStyle name="_Column1_Personal iPF2006 GS  06_04_211_Personal iPF2006 GF  mit Kosten 06_07_07 2" xfId="95"/>
    <cellStyle name="_Column1_Personal iPF2006 GS  06_04_211_Personal iPF2006 GF  mit Kosten 06_08_03" xfId="96"/>
    <cellStyle name="_Column1_Personal iPF2006 GS  06_04_211_Personal iPF2006 GF  mit Kosten 06_08_03 2" xfId="97"/>
    <cellStyle name="_Column1_Personal iPF2006 GS  06_04_211_Personal iPF2006 GF  mit Kosten 06_09_07" xfId="98"/>
    <cellStyle name="_Column1_Personal iPF2006 GS  06_04_211_Personal iPF2006 GF  mit Kosten 06_09_07 2" xfId="99"/>
    <cellStyle name="_Column1_Personal iPF2006 GS  06_04_211_Personal iPF2006 GF  mit Kosten 06_10_27" xfId="100"/>
    <cellStyle name="_Column1_Personal iPF2006 GS  06_04_211_Personal iPF2006 GF  mit Kosten 06_10_27 2" xfId="101"/>
    <cellStyle name="_Column1_PKR TOI (4)" xfId="102"/>
    <cellStyle name="_Column1_PKR TOI (4) 2" xfId="103"/>
    <cellStyle name="_Column1_PlanWNL07_25.04." xfId="104"/>
    <cellStyle name="_Column1_PlanWNL07_25.04. 2" xfId="105"/>
    <cellStyle name="_Column1_PlanWNL07_25.04._Neustruktur" xfId="106"/>
    <cellStyle name="_Column1_PlanWNL07_25.04._Neustruktur 2" xfId="107"/>
    <cellStyle name="_Column1_PlanWNL07_25.04._Personal iPF2006 GF  06_07_07" xfId="108"/>
    <cellStyle name="_Column1_PlanWNL07_25.04._Personal iPF2006 GF  06_07_07 2" xfId="109"/>
    <cellStyle name="_Column1_PlanWNL07_25.04._Personal iPF2006 GF  mit Kosten 06_07_07" xfId="110"/>
    <cellStyle name="_Column1_PlanWNL07_25.04._Personal iPF2006 GF  mit Kosten 06_07_07 2" xfId="111"/>
    <cellStyle name="_Column1_PlanWNL07_25.04._Personal iPF2006 GF  mit Kosten 06_08_03" xfId="112"/>
    <cellStyle name="_Column1_PlanWNL07_25.04._Personal iPF2006 GF  mit Kosten 06_08_03 2" xfId="113"/>
    <cellStyle name="_Column1_PlanWNL07_25.04._Personal iPF2006 GF  mit Kosten 06_09_07" xfId="114"/>
    <cellStyle name="_Column1_PlanWNL07_25.04._Personal iPF2006 GF  mit Kosten 06_09_07 2" xfId="115"/>
    <cellStyle name="_Column1_PlanWNL07_25.04._Personal iPF2006 GF  mit Kosten 06_10_27" xfId="116"/>
    <cellStyle name="_Column1_PlanWNL07_25.04._Personal iPF2006 GF  mit Kosten 06_10_27 2" xfId="117"/>
    <cellStyle name="_Column1_Säulen" xfId="118"/>
    <cellStyle name="_Column1_Säulen_PKR TOI (4)" xfId="119"/>
    <cellStyle name="_Column1_Säulen_PKR TOI (4) 2" xfId="120"/>
    <cellStyle name="_Column1_Säulen_Stdsätze_0801 30" xfId="121"/>
    <cellStyle name="_Column1_Säulen_Stdsätze_0801 30 2" xfId="122"/>
    <cellStyle name="_Column1_Säulen_Worksheet in 080131 Fixierung Kostenbasis ZT mitBackup V1 (2)" xfId="123"/>
    <cellStyle name="_Column1_Säulen_Worksheet in 080131 Fixierung Kostenbasis ZT mitBackup V1 (2) 2" xfId="124"/>
    <cellStyle name="_Column1_Sheet1" xfId="125"/>
    <cellStyle name="_Column1_Stdsätze_0801 30" xfId="126"/>
    <cellStyle name="_Column1_Stdsätze_0801 30 2" xfId="127"/>
    <cellStyle name="_Column1_Tapete As-Übersicht VC Gesamt 250705" xfId="128"/>
    <cellStyle name="_Column1_Vorjahreswerte Anpassung 06 2001" xfId="129"/>
    <cellStyle name="_Column1_Vorjahreswerte Anpassung 06 2001_PKR TOI (4)" xfId="130"/>
    <cellStyle name="_Column1_Vorjahreswerte Anpassung 06 2001_PKR TOI (4) 2" xfId="131"/>
    <cellStyle name="_Column1_Vorjahreswerte Anpassung 06 2001_Stdsätze_0801 30" xfId="132"/>
    <cellStyle name="_Column1_Vorjahreswerte Anpassung 06 2001_Stdsätze_0801 30 2" xfId="133"/>
    <cellStyle name="_Column1_Vorjahreswerte Anpassung 06 2001_Worksheet in 080131 Fixierung Kostenbasis ZT mitBackup V1 (2)" xfId="134"/>
    <cellStyle name="_Column1_Vorjahreswerte Anpassung 06 2001_Worksheet in 080131 Fixierung Kostenbasis ZT mitBackup V1 (2) 2" xfId="135"/>
    <cellStyle name="_Column1_Worksheet in 080131 Fixierung Kostenbasis ZT mitBackup V1 (2)" xfId="136"/>
    <cellStyle name="_Column1_Worksheet in 080131 Fixierung Kostenbasis ZT mitBackup V1 (2) 2" xfId="137"/>
    <cellStyle name="_Column1_ZIA Maßnahmenliste 2007 (28.08)1" xfId="138"/>
    <cellStyle name="_Column1_ZIA Maßnahmenliste 2007 (28.08)1 2" xfId="139"/>
    <cellStyle name="_Column2" xfId="140"/>
    <cellStyle name="_Column2_01 Mengen gemäß BV-Beschluss_070808" xfId="141"/>
    <cellStyle name="_Column2_2007.02.23_iPF06 vs. Baseline 07" xfId="142"/>
    <cellStyle name="_Column2_kgfums" xfId="143"/>
    <cellStyle name="_Column2_KomProg Sheets T-Com 160305" xfId="144"/>
    <cellStyle name="_Column2_Säulen" xfId="145"/>
    <cellStyle name="_Column2_Sheet1" xfId="146"/>
    <cellStyle name="_Column2_Tabelle1" xfId="147"/>
    <cellStyle name="_Column2_Tapete As-Übersicht VC Gesamt 250705" xfId="148"/>
    <cellStyle name="_Column2_Vorjahreswerte Anpassung 06 2001" xfId="149"/>
    <cellStyle name="_Column3" xfId="150"/>
    <cellStyle name="_Column3_01 Mengen gemäß BV-Beschluss_070808" xfId="151"/>
    <cellStyle name="_Column3_2007.02.23_iPF06 vs. Baseline 07" xfId="152"/>
    <cellStyle name="_Column3_kgfums" xfId="153"/>
    <cellStyle name="_Column3_KomProg Sheets T-Com 160305" xfId="154"/>
    <cellStyle name="_Column3_Säulen" xfId="155"/>
    <cellStyle name="_Column3_Sheet1" xfId="156"/>
    <cellStyle name="_Column3_Tapete As-Übersicht VC Gesamt 250705" xfId="157"/>
    <cellStyle name="_Column3_Vorjahreswerte Anpassung 06 2001" xfId="158"/>
    <cellStyle name="_Column4" xfId="159"/>
    <cellStyle name="_Column4_01 Mengen gemäß BV-Beschluss_070808" xfId="160"/>
    <cellStyle name="_Column4_020707 Maßnahmen 2008 je AufgGr11" xfId="161"/>
    <cellStyle name="_Column4_020707 Maßnahmen 2008 je AufgGr11 2" xfId="162"/>
    <cellStyle name="_Column4_020707 Maßnahmen 2008 je AufgGr11_DTKS_Gesamtmoni Bü 07_12_12" xfId="163"/>
    <cellStyle name="_Column4_020707 Maßnahmen 2008 je AufgGr11_DTKS_Gesamtmoni Bü 07_12_12 2" xfId="164"/>
    <cellStyle name="_Column4_020707 Maßnahmen 2008 je AufgGr11_GF iPF2007 0707 05" xfId="165"/>
    <cellStyle name="_Column4_020707 Maßnahmen 2008 je AufgGr11_GF iPF2007 0707 05 2" xfId="166"/>
    <cellStyle name="_Column4_020707 Maßnahmen 2008 je AufgGr11_GF iPF2007 0707 05 Stand 06 Juli 2007 08 Uhr 09" xfId="167"/>
    <cellStyle name="_Column4_020707 Maßnahmen 2008 je AufgGr11_GF iPF2007 0707 05 Stand 06 Juli 2007 08 Uhr 09 2" xfId="168"/>
    <cellStyle name="_Column4_020707 Maßnahmen 2008 je AufgGr11_GF iPF2007 0707 09_1" xfId="169"/>
    <cellStyle name="_Column4_020707 Maßnahmen 2008 je AufgGr11_GF iPF2007 0707 09_1 2" xfId="170"/>
    <cellStyle name="_Column4_020707 Maßnahmen 2008 je AufgGr11_GF iPF2007 neu 07 07 15_3" xfId="171"/>
    <cellStyle name="_Column4_020707 Maßnahmen 2008 je AufgGr11_GF iPF2007 neu 07 07 15_3 2" xfId="172"/>
    <cellStyle name="_Column4_020707 Maßnahmen 2008 je AufgGr11_GF iPF2007 neu 07_07_24" xfId="173"/>
    <cellStyle name="_Column4_020707 Maßnahmen 2008 je AufgGr11_GF iPF2007 neu 07_07_24 2" xfId="174"/>
    <cellStyle name="_Column4_020707 Maßnahmen 2008 je AufgGr11_GF iPF2007 neu 07_08_13" xfId="175"/>
    <cellStyle name="_Column4_020707 Maßnahmen 2008 je AufgGr11_GF iPF2007 neu 07_08_13 2" xfId="176"/>
    <cellStyle name="_Column4_020707 Maßnahmen 2008 je AufgGr11_GF iPF2007 neu 07_08_21_final" xfId="177"/>
    <cellStyle name="_Column4_020707 Maßnahmen 2008 je AufgGr11_GF iPF2007 neu 07_08_21_final 2" xfId="178"/>
    <cellStyle name="_Column4_020707 Maßnahmen 2008 je AufgGr11_GF iPF2007 neu 07_08_21_final1" xfId="179"/>
    <cellStyle name="_Column4_020707 Maßnahmen 2008 je AufgGr11_GF iPF2007 neu 07_08_21_final1 2" xfId="180"/>
    <cellStyle name="_Column4_020707 Maßnahmen 2008 je AufgGr11_GF iPF2007 neu 07_12_12" xfId="181"/>
    <cellStyle name="_Column4_020707 Maßnahmen 2008 je AufgGr11_GF iPF2007 neu 07_12_12 2" xfId="182"/>
    <cellStyle name="_Column4_020707 Maßnahmen 2008 je AufgGr11_GF iPF2007 neu 08_01_23" xfId="183"/>
    <cellStyle name="_Column4_020707 Maßnahmen 2008 je AufgGr11_GF iPF2007 neu 08_01_23 2" xfId="184"/>
    <cellStyle name="_Column4_020707 Maßnahmen 2008 je AufgGr11_iPF_Calls_Works" xfId="185"/>
    <cellStyle name="_Column4_020707 Maßnahmen 2008 je AufgGr11_iPF_Calls_Works 2" xfId="186"/>
    <cellStyle name="_Column4_020707 Maßnahmen 2008 je AufgGr11_Mappe8" xfId="187"/>
    <cellStyle name="_Column4_020707 Maßnahmen 2008 je AufgGr11_Mappe8 2" xfId="188"/>
    <cellStyle name="_Column4_020707 Maßnahmen 2008 je AufgGr11_One_vs" xfId="189"/>
    <cellStyle name="_Column4_020707 Maßnahmen 2008 je AufgGr11_One_vs 2" xfId="190"/>
    <cellStyle name="_Column4_2007.02.23_iPF06 vs. Baseline 07" xfId="191"/>
    <cellStyle name="_Column4_HypImportformat_NOF1" xfId="192"/>
    <cellStyle name="_Column4_HypImportformat_NOF1 2" xfId="193"/>
    <cellStyle name="_Column4_kgfums" xfId="194"/>
    <cellStyle name="_Column4_kgfums_PKR TOI (4)" xfId="195"/>
    <cellStyle name="_Column4_kgfums_PKR TOI (4) 2" xfId="196"/>
    <cellStyle name="_Column4_kgfums_Stdsätze_0801 30" xfId="197"/>
    <cellStyle name="_Column4_kgfums_Stdsätze_0801 30 2" xfId="198"/>
    <cellStyle name="_Column4_kgfums_Worksheet in 080131 Fixierung Kostenbasis ZT mitBackup V1 (2)" xfId="199"/>
    <cellStyle name="_Column4_kgfums_Worksheet in 080131 Fixierung Kostenbasis ZT mitBackup V1 (2) 2" xfId="200"/>
    <cellStyle name="_Column4_KomProg Sheets T-Com 160305" xfId="201"/>
    <cellStyle name="_Column4_Personal iPF2006 GS  06_04_211" xfId="202"/>
    <cellStyle name="_Column4_Personal iPF2006 GS  06_04_211 2" xfId="203"/>
    <cellStyle name="_Column4_Personal iPF2006 GS  06_04_211_Neustruktur" xfId="204"/>
    <cellStyle name="_Column4_Personal iPF2006 GS  06_04_211_Neustruktur 2" xfId="205"/>
    <cellStyle name="_Column4_Personal iPF2006 GS  06_04_211_Personal iPF2006 GF  06_07_07" xfId="206"/>
    <cellStyle name="_Column4_Personal iPF2006 GS  06_04_211_Personal iPF2006 GF  06_07_07 2" xfId="207"/>
    <cellStyle name="_Column4_Personal iPF2006 GS  06_04_211_Personal iPF2006 GF  mit Kosten 06_07_07" xfId="208"/>
    <cellStyle name="_Column4_Personal iPF2006 GS  06_04_211_Personal iPF2006 GF  mit Kosten 06_07_07 2" xfId="209"/>
    <cellStyle name="_Column4_Personal iPF2006 GS  06_04_211_Personal iPF2006 GF  mit Kosten 06_08_03" xfId="210"/>
    <cellStyle name="_Column4_Personal iPF2006 GS  06_04_211_Personal iPF2006 GF  mit Kosten 06_08_03 2" xfId="211"/>
    <cellStyle name="_Column4_Personal iPF2006 GS  06_04_211_Personal iPF2006 GF  mit Kosten 06_09_07" xfId="212"/>
    <cellStyle name="_Column4_Personal iPF2006 GS  06_04_211_Personal iPF2006 GF  mit Kosten 06_09_07 2" xfId="213"/>
    <cellStyle name="_Column4_Personal iPF2006 GS  06_04_211_Personal iPF2006 GF  mit Kosten 06_10_27" xfId="214"/>
    <cellStyle name="_Column4_Personal iPF2006 GS  06_04_211_Personal iPF2006 GF  mit Kosten 06_10_27 2" xfId="215"/>
    <cellStyle name="_Column4_PKR TOI (4)" xfId="216"/>
    <cellStyle name="_Column4_PKR TOI (4) 2" xfId="217"/>
    <cellStyle name="_Column4_PlanWNL07_25.04." xfId="218"/>
    <cellStyle name="_Column4_PlanWNL07_25.04. 2" xfId="219"/>
    <cellStyle name="_Column4_PlanWNL07_25.04._Neustruktur" xfId="220"/>
    <cellStyle name="_Column4_PlanWNL07_25.04._Neustruktur 2" xfId="221"/>
    <cellStyle name="_Column4_PlanWNL07_25.04._Personal iPF2006 GF  06_07_07" xfId="222"/>
    <cellStyle name="_Column4_PlanWNL07_25.04._Personal iPF2006 GF  06_07_07 2" xfId="223"/>
    <cellStyle name="_Column4_PlanWNL07_25.04._Personal iPF2006 GF  mit Kosten 06_07_07" xfId="224"/>
    <cellStyle name="_Column4_PlanWNL07_25.04._Personal iPF2006 GF  mit Kosten 06_07_07 2" xfId="225"/>
    <cellStyle name="_Column4_PlanWNL07_25.04._Personal iPF2006 GF  mit Kosten 06_08_03" xfId="226"/>
    <cellStyle name="_Column4_PlanWNL07_25.04._Personal iPF2006 GF  mit Kosten 06_08_03 2" xfId="227"/>
    <cellStyle name="_Column4_PlanWNL07_25.04._Personal iPF2006 GF  mit Kosten 06_09_07" xfId="228"/>
    <cellStyle name="_Column4_PlanWNL07_25.04._Personal iPF2006 GF  mit Kosten 06_09_07 2" xfId="229"/>
    <cellStyle name="_Column4_PlanWNL07_25.04._Personal iPF2006 GF  mit Kosten 06_10_27" xfId="230"/>
    <cellStyle name="_Column4_PlanWNL07_25.04._Personal iPF2006 GF  mit Kosten 06_10_27 2" xfId="231"/>
    <cellStyle name="_Column4_Säulen" xfId="232"/>
    <cellStyle name="_Column4_Säulen_PKR TOI (4)" xfId="233"/>
    <cellStyle name="_Column4_Säulen_PKR TOI (4) 2" xfId="234"/>
    <cellStyle name="_Column4_Säulen_Stdsätze_0801 30" xfId="235"/>
    <cellStyle name="_Column4_Säulen_Stdsätze_0801 30 2" xfId="236"/>
    <cellStyle name="_Column4_Säulen_Worksheet in 080131 Fixierung Kostenbasis ZT mitBackup V1 (2)" xfId="237"/>
    <cellStyle name="_Column4_Säulen_Worksheet in 080131 Fixierung Kostenbasis ZT mitBackup V1 (2) 2" xfId="238"/>
    <cellStyle name="_Column4_Sheet1" xfId="239"/>
    <cellStyle name="_Column4_Stdsätze_0801 30" xfId="240"/>
    <cellStyle name="_Column4_Stdsätze_0801 30 2" xfId="241"/>
    <cellStyle name="_Column4_Tapete As-Übersicht VC Gesamt 250705" xfId="242"/>
    <cellStyle name="_Column4_Vorjahreswerte Anpassung 06 2001" xfId="243"/>
    <cellStyle name="_Column4_Vorjahreswerte Anpassung 06 2001_PKR TOI (4)" xfId="244"/>
    <cellStyle name="_Column4_Vorjahreswerte Anpassung 06 2001_PKR TOI (4) 2" xfId="245"/>
    <cellStyle name="_Column4_Vorjahreswerte Anpassung 06 2001_Stdsätze_0801 30" xfId="246"/>
    <cellStyle name="_Column4_Vorjahreswerte Anpassung 06 2001_Stdsätze_0801 30 2" xfId="247"/>
    <cellStyle name="_Column4_Vorjahreswerte Anpassung 06 2001_Worksheet in 080131 Fixierung Kostenbasis ZT mitBackup V1 (2)" xfId="248"/>
    <cellStyle name="_Column4_Vorjahreswerte Anpassung 06 2001_Worksheet in 080131 Fixierung Kostenbasis ZT mitBackup V1 (2) 2" xfId="249"/>
    <cellStyle name="_Column4_Worksheet in 080131 Fixierung Kostenbasis ZT mitBackup V1 (2)" xfId="250"/>
    <cellStyle name="_Column4_Worksheet in 080131 Fixierung Kostenbasis ZT mitBackup V1 (2) 2" xfId="251"/>
    <cellStyle name="_Column4_ZIA Maßnahmenliste 2007 (28.08)1" xfId="252"/>
    <cellStyle name="_Column4_ZIA Maßnahmenliste 2007 (28.08)1 2" xfId="253"/>
    <cellStyle name="_Column5" xfId="254"/>
    <cellStyle name="_Column5_01 Mengen gemäß BV-Beschluss_070808" xfId="255"/>
    <cellStyle name="_Column5_2007.02.23_iPF06 vs. Baseline 07" xfId="256"/>
    <cellStyle name="_Column5_kgfums" xfId="257"/>
    <cellStyle name="_Column5_KomProg Sheets T-Com 160305" xfId="258"/>
    <cellStyle name="_Column5_Säulen" xfId="259"/>
    <cellStyle name="_Column5_Sheet1" xfId="260"/>
    <cellStyle name="_Column5_Tapete As-Übersicht VC Gesamt 250705" xfId="261"/>
    <cellStyle name="_Column5_Vorjahreswerte Anpassung 06 2001" xfId="262"/>
    <cellStyle name="_Column6" xfId="263"/>
    <cellStyle name="_Column6_01 Mengen gemäß BV-Beschluss_070808" xfId="264"/>
    <cellStyle name="_Column6_2007.02.23_iPF06 vs. Baseline 07" xfId="265"/>
    <cellStyle name="_Column6_kgfums" xfId="266"/>
    <cellStyle name="_Column6_KomProg Sheets T-Com 160305" xfId="267"/>
    <cellStyle name="_Column6_Säulen" xfId="268"/>
    <cellStyle name="_Column6_Sheet1" xfId="269"/>
    <cellStyle name="_Column6_Tapete As-Übersicht VC Gesamt 250705" xfId="270"/>
    <cellStyle name="_Column6_Vorjahreswerte Anpassung 06 2001" xfId="271"/>
    <cellStyle name="_Column7" xfId="272"/>
    <cellStyle name="_Column7_01 Mengen gemäß BV-Beschluss_070808" xfId="273"/>
    <cellStyle name="_Column7_07-06-13 (a)_High_Level_KPI_Grid MASTERv42" xfId="274"/>
    <cellStyle name="_Column7_2007.02.23_iPF06 vs. Baseline 07" xfId="275"/>
    <cellStyle name="_Column7_kgfums" xfId="276"/>
    <cellStyle name="_Column7_kgfums_07-06-13 (a)_High_Level_KPI_Grid MASTERv42" xfId="277"/>
    <cellStyle name="_Column7_KomProg Sheets T-Com 160305" xfId="278"/>
    <cellStyle name="_Column7_Säulen" xfId="279"/>
    <cellStyle name="_Column7_Säulen_07-06-13 (a)_High_Level_KPI_Grid MASTERv42" xfId="280"/>
    <cellStyle name="_Column7_Sheet1" xfId="281"/>
    <cellStyle name="_Column7_Tapete As-Übersicht VC Gesamt 250705" xfId="282"/>
    <cellStyle name="_Column7_Vorjahreswerte Anpassung 06 2001" xfId="283"/>
    <cellStyle name="_Column7_Vorjahreswerte Anpassung 06 2001_07-06-13 (a)_High_Level_KPI_Grid MASTERv42" xfId="284"/>
    <cellStyle name="_Comma" xfId="285"/>
    <cellStyle name="_Currency" xfId="286"/>
    <cellStyle name="_Currency_GE Business Plan 2" xfId="287"/>
    <cellStyle name="_CurrencySpace" xfId="288"/>
    <cellStyle name="_Data" xfId="289"/>
    <cellStyle name="_Data 2" xfId="290"/>
    <cellStyle name="_Data_! 1_Umsatz-Saiso 2006_050824" xfId="291"/>
    <cellStyle name="_Data_01 Mengen gemäß BV-Beschluss_070808" xfId="292"/>
    <cellStyle name="_Data_01 Mengen gemäß BV-Beschluss_070808 2" xfId="293"/>
    <cellStyle name="_Data_020707 Maßnahmen 2008 je AufgGr11" xfId="294"/>
    <cellStyle name="_Data_020707 Maßnahmen 2008 je AufgGr11 2" xfId="295"/>
    <cellStyle name="_Data_030512_NICE_Maßnahmenübersicht Stand 12.05.2003" xfId="296"/>
    <cellStyle name="_Data_030512_NICE_Maßnahmenübersicht Stand 12.05.2003 2" xfId="297"/>
    <cellStyle name="_Data_050623 V2 T-DSL iPF2005 mit SIP" xfId="298"/>
    <cellStyle name="_Data_060821_Abstimmungsvorlage_Entwurf" xfId="299"/>
    <cellStyle name="_Data_060821_Abstimmungsvorlage_Entwurf 2" xfId="300"/>
    <cellStyle name="_Data_060821_Abstimmungsvorlage_Entwurf_Congster(Präsentation)" xfId="301"/>
    <cellStyle name="_Data_060821_Abstimmungsvorlage_Entwurf_Congster(Präsentation) 2" xfId="302"/>
    <cellStyle name="_Data_060824_Abstimmungsvorlage_Entwurf_5" xfId="303"/>
    <cellStyle name="_Data_060824_Abstimmungsvorlage_Entwurf_5 2" xfId="304"/>
    <cellStyle name="_Data_060824_Master-Max06_060824a" xfId="305"/>
    <cellStyle name="_Data_060824_Master-Max06_060824a 2" xfId="306"/>
    <cellStyle name="_Data_060911_DSL_Planung_inkl_Max062" xfId="307"/>
    <cellStyle name="_Data_060911_DSL_Planung_inkl_Max062 2" xfId="308"/>
    <cellStyle name="_Data_060921_Abstimmungsvorlage_Entwurf_11" xfId="309"/>
    <cellStyle name="_Data_060921_Abstimmungsvorlage_Entwurf_11 2" xfId="310"/>
    <cellStyle name="_Data_070123_Master-Max06_V3_2" xfId="311"/>
    <cellStyle name="_Data_070123_Master-Max06_V3_2 2" xfId="312"/>
    <cellStyle name="_Data_070214_Max" xfId="313"/>
    <cellStyle name="_Data_070214_Max 2" xfId="314"/>
    <cellStyle name="_Data_070411_As_BB_Planung - Input_Marktmodell" xfId="315"/>
    <cellStyle name="_Data_070411_As_BB_Planung - Input_Marktmodell 2" xfId="316"/>
    <cellStyle name="_Data_07-06-13 (a)_High_Level_KPI_Grid MASTERv42" xfId="317"/>
    <cellStyle name="_Data_07-06-13 (a)_High_Level_KPI_Grid MASTERv42 2" xfId="318"/>
    <cellStyle name="_Data_070828_iPF2007_BM_versandt" xfId="319"/>
    <cellStyle name="_Data_0709 05 One_Berechnung" xfId="320"/>
    <cellStyle name="_Data_0709 05 One_Berechnung 2" xfId="321"/>
    <cellStyle name="_Data_071210-Zeiten_Häufigkeiten für TelAs_BaAs_DSL_TAL _10122007" xfId="322"/>
    <cellStyle name="_Data_071210-Zeiten_Häufigkeiten für TelAs_BaAs_DSL_TAL _10122007 2" xfId="323"/>
    <cellStyle name="_Data_080306-DT TS_Übersicht_und_Abbildung_TVP_Budget2008 (Hiltl) v2" xfId="324"/>
    <cellStyle name="_Data_1295_Stammdaten_DTTS-GmbH_EO_zu_BW-Cluster" xfId="325"/>
    <cellStyle name="_Data_20031" xfId="326"/>
    <cellStyle name="_Data_20031 2" xfId="327"/>
    <cellStyle name="_Data_2005-08-18-TVP_2006_Aufhebungsfaktoren" xfId="328"/>
    <cellStyle name="_Data_2006.02.16_KPI-Liste" xfId="329"/>
    <cellStyle name="_Data_2006.02.16_KPI-Liste 2" xfId="330"/>
    <cellStyle name="_Data_2007.02.23_iPF06 vs. Baseline 07" xfId="331"/>
    <cellStyle name="_Data_20071208 Über_EBus_Bud07_Bain" xfId="332"/>
    <cellStyle name="_Data_Absatzmaster VC 2006 Version 1 Stand 09.06.06_140606_Kopie_VC231_V00" xfId="333"/>
    <cellStyle name="_Data_Absatzmaster VC 2006 Version 1 Stand 09.06.06_140606_Kopie_VC231_V00 2" xfId="334"/>
    <cellStyle name="_Data_Absatzmaster-Haupt" xfId="335"/>
    <cellStyle name="_Data_Absatzmaster-Haupt 2" xfId="336"/>
    <cellStyle name="_Data_Analyse_07" xfId="337"/>
    <cellStyle name="_Data_Anforderungen Monatsreport 0601" xfId="338"/>
    <cellStyle name="_Data_Anforderungen Monatsreport 0601 2" xfId="339"/>
    <cellStyle name="_Data_Anforderungen Monatsreport 0601.xls Diagramm 1" xfId="340"/>
    <cellStyle name="_Data_Anforderungen Monatsreport 0601.xls Diagramm 1 2" xfId="341"/>
    <cellStyle name="_Data_Anforderungen Monatsreport 0601.xls Diagramm 1_07-06-13 (a)_High_Level_KPI_Grid MASTERv42" xfId="342"/>
    <cellStyle name="_Data_Anforderungen Monatsreport 0601.xls Diagramm 1_07-06-13 (a)_High_Level_KPI_Grid MASTERv42 2" xfId="343"/>
    <cellStyle name="_Data_Anforderungen Monatsreport 0601_07-06-13 (a)_High_Level_KPI_Grid MASTERv42" xfId="344"/>
    <cellStyle name="_Data_Anforderungen Monatsreport 0601_07-06-13 (a)_High_Level_KPI_Grid MASTERv42 2" xfId="345"/>
    <cellStyle name="_Data_Attacker Case" xfId="346"/>
    <cellStyle name="_Data_Attacker Case 2" xfId="347"/>
    <cellStyle name="_Data_BBFN-Planung Version 1-0" xfId="348"/>
    <cellStyle name="_Data_BBFN-Planung Version 1-0 2" xfId="349"/>
    <cellStyle name="_Data_BBN-6011g" xfId="350"/>
    <cellStyle name="_Data_BC DP_DSL_SP_BK_19-10-05" xfId="351"/>
    <cellStyle name="_Data_BC DP_DSL_SP_BK_19-10-05_PKR TOI (4)" xfId="352"/>
    <cellStyle name="_Data_BC DP_DSL_SP_BK_19-10-05_PKR TOI (4) 2" xfId="353"/>
    <cellStyle name="_Data_BC DP_DSL_SP_BK_19-10-05_Stdsätze_0801 30" xfId="354"/>
    <cellStyle name="_Data_BC DP_DSL_SP_BK_19-10-05_Stdsätze_0801 30 2" xfId="355"/>
    <cellStyle name="_Data_BC DP_DSL_SP_BK_19-10-05_Worksheet in 080131 Fixierung Kostenbasis ZT mitBackup V1 (2)" xfId="356"/>
    <cellStyle name="_Data_BC DP_DSL_SP_BK_19-10-05_Worksheet in 080131 Fixierung Kostenbasis ZT mitBackup V1 (2) 2" xfId="357"/>
    <cellStyle name="_Data_Bestandsplanung K NL 07_07_16" xfId="358"/>
    <cellStyle name="_Data_Bestandsplanung K NL 07_07_16 2" xfId="359"/>
    <cellStyle name="_Data_Daten_für_COGespräch_April" xfId="360"/>
    <cellStyle name="_Data_Daten_für_COGespräch_April 2" xfId="361"/>
    <cellStyle name="_Data_Daten_für_COGespräch_April_07-06-13 (a)_High_Level_KPI_Grid MASTERv42" xfId="362"/>
    <cellStyle name="_Data_Daten_für_COGespräch_April_07-06-13 (a)_High_Level_KPI_Grid MASTERv42 2" xfId="363"/>
    <cellStyle name="_Data_Daten_für_COGespräch_März" xfId="364"/>
    <cellStyle name="_Data_Daten_für_COGespräch_März 2" xfId="365"/>
    <cellStyle name="_Data_Daten_für_COGespräch_März_07-06-13 (a)_High_Level_KPI_Grid MASTERv42" xfId="366"/>
    <cellStyle name="_Data_Daten_für_COGespräch_März_07-06-13 (a)_High_Level_KPI_Grid MASTERv42 2" xfId="367"/>
    <cellStyle name="_Data_Deltas As-Cases iPF2005 #1" xfId="368"/>
    <cellStyle name="_Data_DTKS_Gesamtmoni 2008" xfId="369"/>
    <cellStyle name="_Data_DTKS_Gesamtmoni 2008 2" xfId="370"/>
    <cellStyle name="_Data_DTKS_Gesamtmoni Bü 07_12_12" xfId="371"/>
    <cellStyle name="_Data_DTKS_Gesamtmoni Bü 07_12_12 2" xfId="372"/>
    <cellStyle name="_Data_Financials BBFN" xfId="373"/>
    <cellStyle name="_Data_Financials BBFN 2" xfId="374"/>
    <cellStyle name="_Data_Flashreport Januar erweitert" xfId="375"/>
    <cellStyle name="_Data_Flashreport Januar erweitert 2" xfId="376"/>
    <cellStyle name="_Data_Flashreport Januar erweitert_07-06-13 (a)_High_Level_KPI_Grid MASTERv42" xfId="377"/>
    <cellStyle name="_Data_Flashreport Januar erweitert_07-06-13 (a)_High_Level_KPI_Grid MASTERv42 2" xfId="378"/>
    <cellStyle name="_Data_Gesamtcase_PMA_FCII06_IPF_V4_060622" xfId="379"/>
    <cellStyle name="_Data_Gesamtcase_PMA_FCII06_IPF_V4_060622 2" xfId="380"/>
    <cellStyle name="_Data_GF iPF2007 0707 03_1" xfId="381"/>
    <cellStyle name="_Data_GF iPF2007 0707 03_1 2" xfId="382"/>
    <cellStyle name="_Data_GF iPF2007 0707 04_13 Uhr 11" xfId="383"/>
    <cellStyle name="_Data_GF iPF2007 0707 04_13 Uhr 11 2" xfId="384"/>
    <cellStyle name="_Data_GF iPF2007 0707 05" xfId="385"/>
    <cellStyle name="_Data_GF iPF2007 0707 05 2" xfId="386"/>
    <cellStyle name="_Data_GF iPF2007 0707 05 Stand 06 Juli 2007 08 Uhr 09" xfId="387"/>
    <cellStyle name="_Data_GF iPF2007 0707 05 Stand 06 Juli 2007 08 Uhr 09 2" xfId="388"/>
    <cellStyle name="_Data_GF iPF2007 0707 05_08 Uhr 18" xfId="389"/>
    <cellStyle name="_Data_GF iPF2007 0707 05_08 Uhr 18 2" xfId="390"/>
    <cellStyle name="_Data_GF iPF2007 0707 09_1" xfId="391"/>
    <cellStyle name="_Data_GF iPF2007 0707 09_1 2" xfId="392"/>
    <cellStyle name="_Data_GF iPF2007 neu 07 07 15_3" xfId="393"/>
    <cellStyle name="_Data_GF iPF2007 neu 07 07 15_3 2" xfId="394"/>
    <cellStyle name="_Data_GF iPF2007 neu 07_07_24" xfId="395"/>
    <cellStyle name="_Data_GF iPF2007 neu 07_07_24 2" xfId="396"/>
    <cellStyle name="_Data_GF iPF2007 neu 07_08_13" xfId="397"/>
    <cellStyle name="_Data_GF iPF2007 neu 07_08_13 2" xfId="398"/>
    <cellStyle name="_Data_GF iPF2007 neu 07_08_21_final" xfId="399"/>
    <cellStyle name="_Data_GF iPF2007 neu 07_08_21_final 2" xfId="400"/>
    <cellStyle name="_Data_GF iPF2007 neu 07_08_21_final1" xfId="401"/>
    <cellStyle name="_Data_GF iPF2007 neu 07_08_21_final1 2" xfId="402"/>
    <cellStyle name="_Data_GF iPF2007 neu 07_12_12" xfId="403"/>
    <cellStyle name="_Data_GF iPF2007 neu 07_12_12 2" xfId="404"/>
    <cellStyle name="_Data_GF iPF2007 neu 08_01_23" xfId="405"/>
    <cellStyle name="_Data_GF iPF2007 neu 08_01_23 2" xfId="406"/>
    <cellStyle name="_Data_GuV Inl_10" xfId="407"/>
    <cellStyle name="_Data_GuV Inl_10 2" xfId="408"/>
    <cellStyle name="_Data_GuV Inl_10_07-06-13 (a)_High_Level_KPI_Grid MASTERv42" xfId="409"/>
    <cellStyle name="_Data_GuV Inl_10_07-06-13 (a)_High_Level_KPI_Grid MASTERv42 2" xfId="410"/>
    <cellStyle name="_Data_IP One_Kundenmodell_v2 2_Szenarien_060918" xfId="411"/>
    <cellStyle name="_Data_IP One_Kundenmodell_v2 2_Szenarien_060918 2" xfId="412"/>
    <cellStyle name="_Data_iPF_Calls_Works" xfId="413"/>
    <cellStyle name="_Data_iPF_Calls_Works 2" xfId="414"/>
    <cellStyle name="_Data_iPF2007_Stückliste_V8.7_Stand_21.09.2007-xx" xfId="415"/>
    <cellStyle name="_Data_iPF-Mengen 2008-2010" xfId="416"/>
    <cellStyle name="_Data_IPTV BC BVS 23-07-07 Mengen" xfId="417"/>
    <cellStyle name="_Data_IPTV BC BVS 23-07-07 Mengen 2" xfId="418"/>
    <cellStyle name="_Data_Kennziffern As T-Com_und BS_050107 mit Umsatzdelta T-DSL vom 041207" xfId="419"/>
    <cellStyle name="_Data_Kennziffern-040505" xfId="420"/>
    <cellStyle name="_Data_Kennziffern-040505_PKR TOI (4)" xfId="421"/>
    <cellStyle name="_Data_Kennziffern-040505_PKR TOI (4) 2" xfId="422"/>
    <cellStyle name="_Data_Kennziffern-040505_Stdsätze_0801 30" xfId="423"/>
    <cellStyle name="_Data_Kennziffern-040505_Stdsätze_0801 30 2" xfId="424"/>
    <cellStyle name="_Data_Kennziffern-040505_Worksheet in 080131 Fixierung Kostenbasis ZT mitBackup V1 (2)" xfId="425"/>
    <cellStyle name="_Data_Kennziffern-040505_Worksheet in 080131 Fixierung Kostenbasis ZT mitBackup V1 (2) 2" xfId="426"/>
    <cellStyle name="_Data_Kennziffern-040729" xfId="427"/>
    <cellStyle name="_Data_Kennziffern-040729_PKR TOI (4)" xfId="428"/>
    <cellStyle name="_Data_Kennziffern-040729_PKR TOI (4) 2" xfId="429"/>
    <cellStyle name="_Data_Kennziffern-040729_Stdsätze_0801 30" xfId="430"/>
    <cellStyle name="_Data_Kennziffern-040729_Stdsätze_0801 30 2" xfId="431"/>
    <cellStyle name="_Data_Kennziffern-040729_Worksheet in 080131 Fixierung Kostenbasis ZT mitBackup V1 (2)" xfId="432"/>
    <cellStyle name="_Data_Kennziffern-040729_Worksheet in 080131 Fixierung Kostenbasis ZT mitBackup V1 (2) 2" xfId="433"/>
    <cellStyle name="_Data_kgfums" xfId="434"/>
    <cellStyle name="_Data_kgfums_01 Mengen gemäß BV-Beschluss_070808" xfId="435"/>
    <cellStyle name="_Data_kgfums_2007.02.23_iPF06 vs. Baseline 07" xfId="436"/>
    <cellStyle name="_Data_kgfums_PKR TOI (4)" xfId="437"/>
    <cellStyle name="_Data_kgfums_PKR TOI (4) 2" xfId="438"/>
    <cellStyle name="_Data_kgfums_Sheet1" xfId="439"/>
    <cellStyle name="_Data_kgfums_Stdsätze_0801 30" xfId="440"/>
    <cellStyle name="_Data_kgfums_Stdsätze_0801 30 2" xfId="441"/>
    <cellStyle name="_Data_kgfums_Worksheet in 080131 Fixierung Kostenbasis ZT mitBackup V1 (2)" xfId="442"/>
    <cellStyle name="_Data_kgfums_Worksheet in 080131 Fixierung Kostenbasis ZT mitBackup V1 (2) 2" xfId="443"/>
    <cellStyle name="_Data_KO_TVP_2006" xfId="444"/>
    <cellStyle name="_Data_KomProg Sheets T-Com 160305" xfId="445"/>
    <cellStyle name="_Data_Konsolidierung" xfId="446"/>
    <cellStyle name="_Data_Konsolidierung 2" xfId="447"/>
    <cellStyle name="_Data_Konsolidierung.xls Diagramm 1" xfId="448"/>
    <cellStyle name="_Data_Konsolidierung.xls Diagramm 1 2" xfId="449"/>
    <cellStyle name="_Data_Konsolidierung.xls Diagramm 1_07-06-13 (a)_High_Level_KPI_Grid MASTERv42" xfId="450"/>
    <cellStyle name="_Data_Konsolidierung.xls Diagramm 1_07-06-13 (a)_High_Level_KPI_Grid MASTERv42 2" xfId="451"/>
    <cellStyle name="_Data_Konsolidierung_07-06-13 (a)_High_Level_KPI_Grid MASTERv42" xfId="452"/>
    <cellStyle name="_Data_Konsolidierung_07-06-13 (a)_High_Level_KPI_Grid MASTERv42 2" xfId="453"/>
    <cellStyle name="_Data_Kopie von Absatzmaster VC 2006 Version 1 Stand 09.06.06" xfId="454"/>
    <cellStyle name="_Data_Kopie von Absatzmaster VC 2006 Version 1 Stand 09.06.06 2" xfId="455"/>
    <cellStyle name="_Data_Kopie von BBFN-Planung Version 2-01" xfId="456"/>
    <cellStyle name="_Data_Kopie von BBFN-Planung Version 2-01 2" xfId="457"/>
    <cellStyle name="_Data_Kundenübersicht THS aktualisiert" xfId="458"/>
    <cellStyle name="_Data_Kundenübersicht THS aktualisiert 2" xfId="459"/>
    <cellStyle name="_Data_Kundenübersicht THS Risiko Case" xfId="460"/>
    <cellStyle name="_Data_Kundenübersicht THS Risiko Case 2" xfId="461"/>
    <cellStyle name="_Data_lies mich" xfId="462"/>
    <cellStyle name="_Data_Lund PKR 2006" xfId="463"/>
    <cellStyle name="_Data_MA_PersBed 554 BBN_13.11.01" xfId="464"/>
    <cellStyle name="_Data_MA_PersSoBed 554 BBN_13.11.01" xfId="465"/>
    <cellStyle name="_Data_Ma_PPM_ZS_Mengen_SE_030722" xfId="466"/>
    <cellStyle name="_Data_Ma_PPM_ZS_Mengen_SE_030722 2" xfId="467"/>
    <cellStyle name="_Data_Ma_RegBed_Mengen_StckLHmbBBN_V6a" xfId="468"/>
    <cellStyle name="_Data_Ma_StckLBBN ()_6011_ 21.03.02" xfId="469"/>
    <cellStyle name="_Data_Ma_StckLBBN (Hmb)_Bund" xfId="470"/>
    <cellStyle name="_Data_Ma_StckLBBN_Gesamt_2003_Aktuell" xfId="471"/>
    <cellStyle name="_Data_Ma_StckLBBN_Gesamt_2003_Aktuell 2" xfId="472"/>
    <cellStyle name="_Data_Ma_Struktur_BBN" xfId="473"/>
    <cellStyle name="_Data_Mappe1" xfId="474"/>
    <cellStyle name="_Data_Mappe2" xfId="475"/>
    <cellStyle name="_Data_Mappe2 2" xfId="476"/>
    <cellStyle name="_Data_Mappe2_07-06-13 (a)_High_Level_KPI_Grid MASTERv42" xfId="477"/>
    <cellStyle name="_Data_Mappe2_07-06-13 (a)_High_Level_KPI_Grid MASTERv42 2" xfId="478"/>
    <cellStyle name="_Data_Mappe8" xfId="479"/>
    <cellStyle name="_Data_Mappe8 2" xfId="480"/>
    <cellStyle name="_Data_Master Schnittstelle020529.xls Diagramm 1" xfId="481"/>
    <cellStyle name="_Data_Master Schnittstelle020529.xls Diagramm 1_PKR TOI (4)" xfId="482"/>
    <cellStyle name="_Data_Master Schnittstelle020529.xls Diagramm 1_PKR TOI (4) 2" xfId="483"/>
    <cellStyle name="_Data_Master Schnittstelle020529.xls Diagramm 1_Stdsätze_0801 30" xfId="484"/>
    <cellStyle name="_Data_Master Schnittstelle020529.xls Diagramm 1_Stdsätze_0801 30 2" xfId="485"/>
    <cellStyle name="_Data_Master Schnittstelle020529.xls Diagramm 1_Worksheet in 080131 Fixierung Kostenbasis ZT mitBackup V1 (2)" xfId="486"/>
    <cellStyle name="_Data_Master Schnittstelle020529.xls Diagramm 1_Worksheet in 080131 Fixierung Kostenbasis ZT mitBackup V1 (2) 2" xfId="487"/>
    <cellStyle name="_Data_Menge_Umsatz_V10" xfId="488"/>
    <cellStyle name="_Data_Modell Sensitivität Stand 050201" xfId="489"/>
    <cellStyle name="_Data_MTBA 2002-2006 spezial" xfId="490"/>
    <cellStyle name="_Data_MTBA 2002-2006 spezial 2" xfId="491"/>
    <cellStyle name="_Data_Neustruktur" xfId="492"/>
    <cellStyle name="_Data_Neustruktur 2" xfId="493"/>
    <cellStyle name="_Data_One_vs" xfId="494"/>
    <cellStyle name="_Data_One_vs 2" xfId="495"/>
    <cellStyle name="_Data_Personal iPF2006 GF  06_07_07" xfId="496"/>
    <cellStyle name="_Data_Personal iPF2006 GF  06_07_07 2" xfId="497"/>
    <cellStyle name="_Data_Personal iPF2006 GF  mit Kosten 06_07_07" xfId="498"/>
    <cellStyle name="_Data_Personal iPF2006 GF  mit Kosten 06_07_07 2" xfId="499"/>
    <cellStyle name="_Data_Personal iPF2006 GF  mit Kosten 06_08_03" xfId="500"/>
    <cellStyle name="_Data_Personal iPF2006 GF  mit Kosten 06_08_03 2" xfId="501"/>
    <cellStyle name="_Data_Personal iPF2006 GF  mit Kosten 06_09_07" xfId="502"/>
    <cellStyle name="_Data_Personal iPF2006 GF  mit Kosten 06_09_07 2" xfId="503"/>
    <cellStyle name="_Data_Personal iPF2006 GF  mit Kosten 06_10_27" xfId="504"/>
    <cellStyle name="_Data_Personal iPF2006 GF  mit Kosten 06_10_27 2" xfId="505"/>
    <cellStyle name="_Data_Personal iPF2006 GS  06_04_21" xfId="506"/>
    <cellStyle name="_Data_Personal iPF2006 GS  06_04_21 2" xfId="507"/>
    <cellStyle name="_Data_Personal iPF2006 GS  06_04_21_1" xfId="508"/>
    <cellStyle name="_Data_Personal iPF2006 GS  06_04_21_1 2" xfId="509"/>
    <cellStyle name="_Data_Personal iPF2006 GS  06_04_21_Neustruktur" xfId="510"/>
    <cellStyle name="_Data_Personal iPF2006 GS  06_04_21_Neustruktur 2" xfId="511"/>
    <cellStyle name="_Data_Personal iPF2006 GS  06_04_21_Personal iPF2006 GF  06_07_07" xfId="512"/>
    <cellStyle name="_Data_Personal iPF2006 GS  06_04_21_Personal iPF2006 GF  06_07_07 2" xfId="513"/>
    <cellStyle name="_Data_Personal iPF2006 GS  06_04_21_Personal iPF2006 GF  mit Kosten 06_07_07" xfId="514"/>
    <cellStyle name="_Data_Personal iPF2006 GS  06_04_21_Personal iPF2006 GF  mit Kosten 06_07_07 2" xfId="515"/>
    <cellStyle name="_Data_Personal iPF2006 GS  06_04_21_Personal iPF2006 GF  mit Kosten 06_08_03" xfId="516"/>
    <cellStyle name="_Data_Personal iPF2006 GS  06_04_21_Personal iPF2006 GF  mit Kosten 06_08_03 2" xfId="517"/>
    <cellStyle name="_Data_Personal iPF2006 GS  06_04_21_Personal iPF2006 GF  mit Kosten 06_09_07" xfId="518"/>
    <cellStyle name="_Data_Personal iPF2006 GS  06_04_21_Personal iPF2006 GF  mit Kosten 06_09_07 2" xfId="519"/>
    <cellStyle name="_Data_Personal iPF2006 GS  06_04_21_Personal iPF2006 GF  mit Kosten 06_10_27" xfId="520"/>
    <cellStyle name="_Data_Personal iPF2006 GS  06_04_21_Personal iPF2006 GF  mit Kosten 06_10_27 2" xfId="521"/>
    <cellStyle name="_Data_Personal iPF2006 GS  06_04_21_Personal iPF2006 GS  06_04_21" xfId="522"/>
    <cellStyle name="_Data_Personal iPF2006 GS  06_04_21_Personal iPF2006 GS  06_04_21 2" xfId="523"/>
    <cellStyle name="_Data_Personal iPF2007 GF 07_09_07" xfId="524"/>
    <cellStyle name="_Data_Personal iPF2007 GF 07_09_07 2" xfId="525"/>
    <cellStyle name="_Data_Personal_Konzern_2004" xfId="526"/>
    <cellStyle name="_Data_Personal_Konzern_2004 2" xfId="527"/>
    <cellStyle name="_Data_Personal_Konzern_2004_07-06-13 (a)_High_Level_KPI_Grid MASTERv42" xfId="528"/>
    <cellStyle name="_Data_Personal_Konzern_2004_07-06-13 (a)_High_Level_KPI_Grid MASTERv42 2" xfId="529"/>
    <cellStyle name="_Data_Plan-Ist Vergleich 0407-Max06_Portfolio-070515" xfId="530"/>
    <cellStyle name="_Data_Plan-Ist Vergleich 0407-Max06_Portfolio-070515 2" xfId="531"/>
    <cellStyle name="_Data_PP-Ausw Übertrag" xfId="532"/>
    <cellStyle name="_Data_Quelldatei_As-Vbg_mifriPl_MV-040630" xfId="533"/>
    <cellStyle name="_Data_Quelldatei_As-Vbg_mifriPl_MV-040630_PKR TOI (4)" xfId="534"/>
    <cellStyle name="_Data_Quelldatei_As-Vbg_mifriPl_MV-040630_PKR TOI (4) 2" xfId="535"/>
    <cellStyle name="_Data_Quelldatei_As-Vbg_mifriPl_MV-040630_Stdsätze_0801 30" xfId="536"/>
    <cellStyle name="_Data_Quelldatei_As-Vbg_mifriPl_MV-040630_Stdsätze_0801 30 2" xfId="537"/>
    <cellStyle name="_Data_Quelldatei_As-Vbg_mifriPl_MV-040630_Worksheet in 080131 Fixierung Kostenbasis ZT mitBackup V1 (2)" xfId="538"/>
    <cellStyle name="_Data_Quelldatei_As-Vbg_mifriPl_MV-040630_Worksheet in 080131 Fixierung Kostenbasis ZT mitBackup V1 (2) 2" xfId="539"/>
    <cellStyle name="_Data_Quelldatei_NK_MV-IST2004-050127" xfId="540"/>
    <cellStyle name="_Data_Quelldatei_NK_MV-IST2004-050127_PKR TOI (4)" xfId="541"/>
    <cellStyle name="_Data_Quelldatei_NK_MV-IST2004-050127_PKR TOI (4) 2" xfId="542"/>
    <cellStyle name="_Data_Quelldatei_NK_MV-IST2004-050127_Stdsätze_0801 30" xfId="543"/>
    <cellStyle name="_Data_Quelldatei_NK_MV-IST2004-050127_Stdsätze_0801 30 2" xfId="544"/>
    <cellStyle name="_Data_Quelldatei_NK_MV-IST2004-050127_Worksheet in 080131 Fixierung Kostenbasis ZT mitBackup V1 (2)" xfId="545"/>
    <cellStyle name="_Data_Quelldatei_NK_MV-IST2004-050127_Worksheet in 080131 Fixierung Kostenbasis ZT mitBackup V1 (2) 2" xfId="546"/>
    <cellStyle name="_Data_Quelldatei-iPF2005-NK_T-Com-050413" xfId="547"/>
    <cellStyle name="_Data_Quelldatei-iPF2005-NK_T-Com-050413_PKR TOI (4)" xfId="548"/>
    <cellStyle name="_Data_Quelldatei-iPF2005-NK_T-Com-050413_PKR TOI (4) 2" xfId="549"/>
    <cellStyle name="_Data_Quelldatei-iPF2005-NK_T-Com-050413_Stdsätze_0801 30" xfId="550"/>
    <cellStyle name="_Data_Quelldatei-iPF2005-NK_T-Com-050413_Stdsätze_0801 30 2" xfId="551"/>
    <cellStyle name="_Data_Quelldatei-iPF2005-NK_T-Com-050413_Worksheet in 080131 Fixierung Kostenbasis ZT mitBackup V1 (2)" xfId="552"/>
    <cellStyle name="_Data_Quelldatei-iPF2005-NK_T-Com-050413_Worksheet in 080131 Fixierung Kostenbasis ZT mitBackup V1 (2) 2" xfId="553"/>
    <cellStyle name="_Data_Quellendatenbank Int. GUV 2001" xfId="554"/>
    <cellStyle name="_Data_Quellendatenbank Int. GUV 2001 2" xfId="555"/>
    <cellStyle name="_Data_Quellendatenbank Int. GUV 2001_07-06-13 (a)_High_Level_KPI_Grid MASTERv42" xfId="556"/>
    <cellStyle name="_Data_Quellendatenbank Int. GUV 2001_07-06-13 (a)_High_Level_KPI_Grid MASTERv42 2" xfId="557"/>
    <cellStyle name="_Data_Regionalisierung V6 (2006-08-30)CT33_Oh Outs TAL1" xfId="558"/>
    <cellStyle name="_Data_Regionalisierung V6 (2006-08-30)CT33_Oh Outs TAL1 2" xfId="559"/>
    <cellStyle name="_Data_Rü_iPF03 NUmD 020524_Schrei" xfId="560"/>
    <cellStyle name="_Data_Rü_iPF03 NUmD 020524_Schrei_PKR TOI (4)" xfId="561"/>
    <cellStyle name="_Data_Rü_iPF03 NUmD 020524_Schrei_PKR TOI (4) 2" xfId="562"/>
    <cellStyle name="_Data_Rü_iPF03 NUmD 020524_Schrei_Stdsätze_0801 30" xfId="563"/>
    <cellStyle name="_Data_Rü_iPF03 NUmD 020524_Schrei_Stdsätze_0801 30 2" xfId="564"/>
    <cellStyle name="_Data_Rü_iPF03 NUmD 020524_Schrei_Worksheet in 080131 Fixierung Kostenbasis ZT mitBackup V1 (2)" xfId="565"/>
    <cellStyle name="_Data_Rü_iPF03 NUmD 020524_Schrei_Worksheet in 080131 Fixierung Kostenbasis ZT mitBackup V1 (2) 2" xfId="566"/>
    <cellStyle name="_Data_Rü_Vertrieb_02-05-24" xfId="567"/>
    <cellStyle name="_Data_Rü_Vertrieb_02-05-24_PKR TOI (4)" xfId="568"/>
    <cellStyle name="_Data_Rü_Vertrieb_02-05-24_PKR TOI (4) 2" xfId="569"/>
    <cellStyle name="_Data_Rü_Vertrieb_02-05-24_Stdsätze_0801 30" xfId="570"/>
    <cellStyle name="_Data_Rü_Vertrieb_02-05-24_Stdsätze_0801 30 2" xfId="571"/>
    <cellStyle name="_Data_Rü_Vertrieb_02-05-24_Worksheet in 080131 Fixierung Kostenbasis ZT mitBackup V1 (2)" xfId="572"/>
    <cellStyle name="_Data_Rü_Vertrieb_02-05-24_Worksheet in 080131 Fixierung Kostenbasis ZT mitBackup V1 (2) 2" xfId="573"/>
    <cellStyle name="_Data_Saiso-schluessel_Schreiner_011217 TDSL zu PG02-21" xfId="574"/>
    <cellStyle name="_Data_Saiso-schluessel_Schreiner_011217 TDSL zu PG02-21_PKR TOI (4)" xfId="575"/>
    <cellStyle name="_Data_Saiso-schluessel_Schreiner_011217 TDSL zu PG02-21_PKR TOI (4) 2" xfId="576"/>
    <cellStyle name="_Data_Saiso-schluessel_Schreiner_011217 TDSL zu PG02-21_Stdsätze_0801 30" xfId="577"/>
    <cellStyle name="_Data_Saiso-schluessel_Schreiner_011217 TDSL zu PG02-21_Stdsätze_0801 30 2" xfId="578"/>
    <cellStyle name="_Data_Saiso-schluessel_Schreiner_011217 TDSL zu PG02-21_Worksheet in 080131 Fixierung Kostenbasis ZT mitBackup V1 (2)" xfId="579"/>
    <cellStyle name="_Data_Saiso-schluessel_Schreiner_011217 TDSL zu PG02-21_Worksheet in 080131 Fixierung Kostenbasis ZT mitBackup V1 (2) 2" xfId="580"/>
    <cellStyle name="_Data_Saiso-schluessel_Spielversion.xls Diagramm 1" xfId="581"/>
    <cellStyle name="_Data_Saiso-schluessel_Spielversion.xls Diagramm 1_PKR TOI (4)" xfId="582"/>
    <cellStyle name="_Data_Saiso-schluessel_Spielversion.xls Diagramm 1_PKR TOI (4) 2" xfId="583"/>
    <cellStyle name="_Data_Saiso-schluessel_Spielversion.xls Diagramm 1_Stdsätze_0801 30" xfId="584"/>
    <cellStyle name="_Data_Saiso-schluessel_Spielversion.xls Diagramm 1_Stdsätze_0801 30 2" xfId="585"/>
    <cellStyle name="_Data_Saiso-schluessel_Spielversion.xls Diagramm 1_Worksheet in 080131 Fixierung Kostenbasis ZT mitBackup V1 (2)" xfId="586"/>
    <cellStyle name="_Data_Saiso-schluessel_Spielversion.xls Diagramm 1_Worksheet in 080131 Fixierung Kostenbasis ZT mitBackup V1 (2) 2" xfId="587"/>
    <cellStyle name="_Data_Saiso-schluessel_Spielversion.xls Diagramm 2" xfId="588"/>
    <cellStyle name="_Data_Saiso-schluessel_Spielversion.xls Diagramm 2_PKR TOI (4)" xfId="589"/>
    <cellStyle name="_Data_Saiso-schluessel_Spielversion.xls Diagramm 2_PKR TOI (4) 2" xfId="590"/>
    <cellStyle name="_Data_Saiso-schluessel_Spielversion.xls Diagramm 2_Stdsätze_0801 30" xfId="591"/>
    <cellStyle name="_Data_Saiso-schluessel_Spielversion.xls Diagramm 2_Stdsätze_0801 30 2" xfId="592"/>
    <cellStyle name="_Data_Saiso-schluessel_Spielversion.xls Diagramm 2_Worksheet in 080131 Fixierung Kostenbasis ZT mitBackup V1 (2)" xfId="593"/>
    <cellStyle name="_Data_Saiso-schluessel_Spielversion.xls Diagramm 2_Worksheet in 080131 Fixierung Kostenbasis ZT mitBackup V1 (2) 2" xfId="594"/>
    <cellStyle name="_Data_Saiso-schluessel_Spielversion.xls Diagramm 3" xfId="595"/>
    <cellStyle name="_Data_Saiso-schluessel_Spielversion.xls Diagramm 3_PKR TOI (4)" xfId="596"/>
    <cellStyle name="_Data_Saiso-schluessel_Spielversion.xls Diagramm 3_PKR TOI (4) 2" xfId="597"/>
    <cellStyle name="_Data_Saiso-schluessel_Spielversion.xls Diagramm 3_Stdsätze_0801 30" xfId="598"/>
    <cellStyle name="_Data_Saiso-schluessel_Spielversion.xls Diagramm 3_Stdsätze_0801 30 2" xfId="599"/>
    <cellStyle name="_Data_Saiso-schluessel_Spielversion.xls Diagramm 3_Worksheet in 080131 Fixierung Kostenbasis ZT mitBackup V1 (2)" xfId="600"/>
    <cellStyle name="_Data_Saiso-schluessel_Spielversion.xls Diagramm 3_Worksheet in 080131 Fixierung Kostenbasis ZT mitBackup V1 (2) 2" xfId="601"/>
    <cellStyle name="_Data_Saiso-schluessel_Spielversion.xls Diagramm 4" xfId="602"/>
    <cellStyle name="_Data_Saiso-schluessel_Spielversion.xls Diagramm 4_PKR TOI (4)" xfId="603"/>
    <cellStyle name="_Data_Saiso-schluessel_Spielversion.xls Diagramm 4_PKR TOI (4) 2" xfId="604"/>
    <cellStyle name="_Data_Saiso-schluessel_Spielversion.xls Diagramm 4_Stdsätze_0801 30" xfId="605"/>
    <cellStyle name="_Data_Saiso-schluessel_Spielversion.xls Diagramm 4_Stdsätze_0801 30 2" xfId="606"/>
    <cellStyle name="_Data_Saiso-schluessel_Spielversion.xls Diagramm 4_Worksheet in 080131 Fixierung Kostenbasis ZT mitBackup V1 (2)" xfId="607"/>
    <cellStyle name="_Data_Saiso-schluessel_Spielversion.xls Diagramm 4_Worksheet in 080131 Fixierung Kostenbasis ZT mitBackup V1 (2) 2" xfId="608"/>
    <cellStyle name="_Data_Saiso-schluessel_Spielversion.xls Diagramm 5" xfId="609"/>
    <cellStyle name="_Data_Saiso-schluessel_Spielversion.xls Diagramm 5_PKR TOI (4)" xfId="610"/>
    <cellStyle name="_Data_Saiso-schluessel_Spielversion.xls Diagramm 5_PKR TOI (4) 2" xfId="611"/>
    <cellStyle name="_Data_Saiso-schluessel_Spielversion.xls Diagramm 5_Stdsätze_0801 30" xfId="612"/>
    <cellStyle name="_Data_Saiso-schluessel_Spielversion.xls Diagramm 5_Stdsätze_0801 30 2" xfId="613"/>
    <cellStyle name="_Data_Saiso-schluessel_Spielversion.xls Diagramm 5_Worksheet in 080131 Fixierung Kostenbasis ZT mitBackup V1 (2)" xfId="614"/>
    <cellStyle name="_Data_Saiso-schluessel_Spielversion.xls Diagramm 5_Worksheet in 080131 Fixierung Kostenbasis ZT mitBackup V1 (2) 2" xfId="615"/>
    <cellStyle name="_Data_Saiso-schluessel_Spielversion.xls Diagramm 6" xfId="616"/>
    <cellStyle name="_Data_Saiso-schluessel_Spielversion.xls Diagramm 6_PKR TOI (4)" xfId="617"/>
    <cellStyle name="_Data_Saiso-schluessel_Spielversion.xls Diagramm 6_PKR TOI (4) 2" xfId="618"/>
    <cellStyle name="_Data_Saiso-schluessel_Spielversion.xls Diagramm 6_Stdsätze_0801 30" xfId="619"/>
    <cellStyle name="_Data_Saiso-schluessel_Spielversion.xls Diagramm 6_Stdsätze_0801 30 2" xfId="620"/>
    <cellStyle name="_Data_Saiso-schluessel_Spielversion.xls Diagramm 6_Worksheet in 080131 Fixierung Kostenbasis ZT mitBackup V1 (2)" xfId="621"/>
    <cellStyle name="_Data_Saiso-schluessel_Spielversion.xls Diagramm 6_Worksheet in 080131 Fixierung Kostenbasis ZT mitBackup V1 (2) 2" xfId="622"/>
    <cellStyle name="_Data_Saiso-schluessel_Spielversion.xls Diagramm 7" xfId="623"/>
    <cellStyle name="_Data_Saiso-schluessel_Spielversion.xls Diagramm 7_PKR TOI (4)" xfId="624"/>
    <cellStyle name="_Data_Saiso-schluessel_Spielversion.xls Diagramm 7_PKR TOI (4) 2" xfId="625"/>
    <cellStyle name="_Data_Saiso-schluessel_Spielversion.xls Diagramm 7_Stdsätze_0801 30" xfId="626"/>
    <cellStyle name="_Data_Saiso-schluessel_Spielversion.xls Diagramm 7_Stdsätze_0801 30 2" xfId="627"/>
    <cellStyle name="_Data_Saiso-schluessel_Spielversion.xls Diagramm 7_Worksheet in 080131 Fixierung Kostenbasis ZT mitBackup V1 (2)" xfId="628"/>
    <cellStyle name="_Data_Saiso-schluessel_Spielversion.xls Diagramm 7_Worksheet in 080131 Fixierung Kostenbasis ZT mitBackup V1 (2) 2" xfId="629"/>
    <cellStyle name="_Data_Saiso-schluessel_Spielversion.xls Diagramm 8" xfId="630"/>
    <cellStyle name="_Data_Saiso-schluessel_Spielversion.xls Diagramm 8_PKR TOI (4)" xfId="631"/>
    <cellStyle name="_Data_Saiso-schluessel_Spielversion.xls Diagramm 8_PKR TOI (4) 2" xfId="632"/>
    <cellStyle name="_Data_Saiso-schluessel_Spielversion.xls Diagramm 8_Stdsätze_0801 30" xfId="633"/>
    <cellStyle name="_Data_Saiso-schluessel_Spielversion.xls Diagramm 8_Stdsätze_0801 30 2" xfId="634"/>
    <cellStyle name="_Data_Saiso-schluessel_Spielversion.xls Diagramm 8_Worksheet in 080131 Fixierung Kostenbasis ZT mitBackup V1 (2)" xfId="635"/>
    <cellStyle name="_Data_Saiso-schluessel_Spielversion.xls Diagramm 8_Worksheet in 080131 Fixierung Kostenbasis ZT mitBackup V1 (2) 2" xfId="636"/>
    <cellStyle name="_Data_Säulen" xfId="637"/>
    <cellStyle name="_Data_Säulen 2" xfId="638"/>
    <cellStyle name="_Data_Säulen_01 Mengen gemäß BV-Beschluss_070808" xfId="639"/>
    <cellStyle name="_Data_Säulen_01 Mengen gemäß BV-Beschluss_070808 2" xfId="640"/>
    <cellStyle name="_Data_Säulen_07-06-13 (a)_High_Level_KPI_Grid MASTERv42" xfId="641"/>
    <cellStyle name="_Data_Säulen_07-06-13 (a)_High_Level_KPI_Grid MASTERv42 2" xfId="642"/>
    <cellStyle name="_Data_Säulen_2007.02.23_iPF06 vs. Baseline 07" xfId="643"/>
    <cellStyle name="_Data_Säulen_2007.02.23_iPF06 vs. Baseline 07 2" xfId="644"/>
    <cellStyle name="_Data_Säulen_Sheet1" xfId="645"/>
    <cellStyle name="_Data_Säulen_Sheet1 2" xfId="646"/>
    <cellStyle name="_Data_Säulen_T-Com Umsatzbericht Eil 0103 Stand 1802" xfId="647"/>
    <cellStyle name="_Data_Säulen_T-Com Umsatzbericht Eil 0103 Stand 1802_PKR TOI (4)" xfId="648"/>
    <cellStyle name="_Data_Säulen_T-Com Umsatzbericht Eil 0103 Stand 1802_PKR TOI (4) 2" xfId="649"/>
    <cellStyle name="_Data_Säulen_T-Com Umsatzbericht Eil 0103 Stand 1802_Stdsätze_0801 30" xfId="650"/>
    <cellStyle name="_Data_Säulen_T-Com Umsatzbericht Eil 0103 Stand 1802_Stdsätze_0801 30 2" xfId="651"/>
    <cellStyle name="_Data_Säulen_T-Com Umsatzbericht Eil 0103 Stand 1802_Worksheet in 080131 Fixierung Kostenbasis ZT mitBackup V1 (2)" xfId="652"/>
    <cellStyle name="_Data_Säulen_T-Com Umsatzbericht Eil 0103 Stand 1802_Worksheet in 080131 Fixierung Kostenbasis ZT mitBackup V1 (2) 2" xfId="653"/>
    <cellStyle name="_Data_Säulen_Umsatz MS 120803 Consumer" xfId="654"/>
    <cellStyle name="_Data_Säulen_Umsatz MS 120803 Consumer_PKR TOI (4)" xfId="655"/>
    <cellStyle name="_Data_Säulen_Umsatz MS 120803 Consumer_PKR TOI (4) 2" xfId="656"/>
    <cellStyle name="_Data_Säulen_Umsatz MS 120803 Consumer_Stdsätze_0801 30" xfId="657"/>
    <cellStyle name="_Data_Säulen_Umsatz MS 120803 Consumer_Stdsätze_0801 30 2" xfId="658"/>
    <cellStyle name="_Data_Säulen_Umsatz MS 120803 Consumer_Worksheet in 080131 Fixierung Kostenbasis ZT mitBackup V1 (2)" xfId="659"/>
    <cellStyle name="_Data_Säulen_Umsatz MS 120803 Consumer_Worksheet in 080131 Fixierung Kostenbasis ZT mitBackup V1 (2) 2" xfId="660"/>
    <cellStyle name="_Data_schluessel" xfId="661"/>
    <cellStyle name="_Data_schluessel_PKR TOI (4)" xfId="662"/>
    <cellStyle name="_Data_schluessel_PKR TOI (4) 2" xfId="663"/>
    <cellStyle name="_Data_schluessel_Stdsätze_0801 30" xfId="664"/>
    <cellStyle name="_Data_schluessel_Stdsätze_0801 30 2" xfId="665"/>
    <cellStyle name="_Data_schluessel_Worksheet in 080131 Fixierung Kostenbasis ZT mitBackup V1 (2)" xfId="666"/>
    <cellStyle name="_Data_schluessel_Worksheet in 080131 Fixierung Kostenbasis ZT mitBackup V1 (2) 2" xfId="667"/>
    <cellStyle name="_Data_Sheet1" xfId="668"/>
    <cellStyle name="_Data_TA32_Masterreferenz 2007 V2.9(04.07.06)" xfId="669"/>
    <cellStyle name="_Data_Tabelle von Vorgehen VSK- Maßnahmenplanung BBFN" xfId="670"/>
    <cellStyle name="_Data_Tabelle von Vorgehen VSK- Maßnahmenplanung BBFN 2" xfId="671"/>
    <cellStyle name="_Data_Tabelle2" xfId="672"/>
    <cellStyle name="_Data_Tapete As-Übersicht VC Gesamt 250705" xfId="673"/>
    <cellStyle name="_Data_Tapete As-Übersicht VC Gesamt 250705_PKR TOI (4)" xfId="674"/>
    <cellStyle name="_Data_Tapete As-Übersicht VC Gesamt 250705_PKR TOI (4) 2" xfId="675"/>
    <cellStyle name="_Data_Tapete As-Übersicht VC Gesamt 250705_Stdsätze_0801 30" xfId="676"/>
    <cellStyle name="_Data_Tapete As-Übersicht VC Gesamt 250705_Stdsätze_0801 30 2" xfId="677"/>
    <cellStyle name="_Data_Tapete As-Übersicht VC Gesamt 250705_Worksheet in 080131 Fixierung Kostenbasis ZT mitBackup V1 (2)" xfId="678"/>
    <cellStyle name="_Data_Tapete As-Übersicht VC Gesamt 250705_Worksheet in 080131 Fixierung Kostenbasis ZT mitBackup V1 (2) 2" xfId="679"/>
    <cellStyle name="_Data_T-COM DTAG Anteil Umsatzbericht VB VC DS 0404 DS 040506" xfId="680"/>
    <cellStyle name="_Data_T-Com DTAG Anteil Umsatzeilbericht max 0501 DS 050217 HGB.xls" xfId="681"/>
    <cellStyle name="_Data_T-Com DTAG Anteil Umsatzeilbericht max 0502 DS 050309 HGB.xls" xfId="682"/>
    <cellStyle name="_Data_T-Com DTAG Anteil Umsatzeilbericht only VC DS 0401 DS 040128" xfId="683"/>
    <cellStyle name="_Data_T-DSL Darstellung 130705" xfId="684"/>
    <cellStyle name="_Data_T-Mengen_TVP-KO 20070608_V34" xfId="685"/>
    <cellStyle name="_Data_TP an SWestphal_250906" xfId="686"/>
    <cellStyle name="_Data_TP an SWestphal_250906 2" xfId="687"/>
    <cellStyle name="_Data_TVP_LSZ_Ref" xfId="688"/>
    <cellStyle name="_Data_U_Inl_10" xfId="689"/>
    <cellStyle name="_Data_U_Inl_10 2" xfId="690"/>
    <cellStyle name="_Data_U_Inl_10_07-06-13 (a)_High_Level_KPI_Grid MASTERv42" xfId="691"/>
    <cellStyle name="_Data_U_Inl_10_07-06-13 (a)_High_Level_KPI_Grid MASTERv42 2" xfId="692"/>
    <cellStyle name="_Data_Überleit ipf 05-06-07-08 130705" xfId="693"/>
    <cellStyle name="_Data_Überleit ipf 05-06-07-08 130705_PKR TOI (4)" xfId="694"/>
    <cellStyle name="_Data_Überleit ipf 05-06-07-08 130705_PKR TOI (4) 2" xfId="695"/>
    <cellStyle name="_Data_Überleit ipf 05-06-07-08 130705_Stdsätze_0801 30" xfId="696"/>
    <cellStyle name="_Data_Überleit ipf 05-06-07-08 130705_Stdsätze_0801 30 2" xfId="697"/>
    <cellStyle name="_Data_Überleit ipf 05-06-07-08 130705_Worksheet in 080131 Fixierung Kostenbasis ZT mitBackup V1 (2)" xfId="698"/>
    <cellStyle name="_Data_Überleit ipf 05-06-07-08 130705_Worksheet in 080131 Fixierung Kostenbasis ZT mitBackup V1 (2) 2" xfId="699"/>
    <cellStyle name="_Data_Umsatz MS 120803 Consumer" xfId="700"/>
    <cellStyle name="_Data_VK-Mengen_IPF2006_V1_140606" xfId="701"/>
    <cellStyle name="_Data_VK-Mengen_IPF2006_V1_140606 2" xfId="702"/>
    <cellStyle name="_Data_Vorjahreswerte Anpassung 06 2001" xfId="703"/>
    <cellStyle name="_Data_Vorjahreswerte Anpassung 06 2001 2" xfId="704"/>
    <cellStyle name="_Data_Vorjahreswerte Anpassung 06 2001_01 Mengen gemäß BV-Beschluss_070808" xfId="705"/>
    <cellStyle name="_Data_Vorjahreswerte Anpassung 06 2001_01 Mengen gemäß BV-Beschluss_070808 2" xfId="706"/>
    <cellStyle name="_Data_Vorjahreswerte Anpassung 06 2001_07-06-13 (a)_High_Level_KPI_Grid MASTERv42" xfId="707"/>
    <cellStyle name="_Data_Vorjahreswerte Anpassung 06 2001_07-06-13 (a)_High_Level_KPI_Grid MASTERv42 2" xfId="708"/>
    <cellStyle name="_Data_Vorjahreswerte Anpassung 06 2001_2007.02.23_iPF06 vs. Baseline 07" xfId="709"/>
    <cellStyle name="_Data_Vorjahreswerte Anpassung 06 2001_2007.02.23_iPF06 vs. Baseline 07 2" xfId="710"/>
    <cellStyle name="_Data_Vorjahreswerte Anpassung 06 2001_Sheet1" xfId="711"/>
    <cellStyle name="_Data_Vorjahreswerte Anpassung 06 2001_Sheet1 2" xfId="712"/>
    <cellStyle name="_Data_Vorjahreswerte Anpassung 06 2001_T-Com Umsatzbericht Eil 0103 Stand 1802" xfId="713"/>
    <cellStyle name="_Data_Vorjahreswerte Anpassung 06 2001_T-Com Umsatzbericht Eil 0103 Stand 1802_PKR TOI (4)" xfId="714"/>
    <cellStyle name="_Data_Vorjahreswerte Anpassung 06 2001_T-Com Umsatzbericht Eil 0103 Stand 1802_PKR TOI (4) 2" xfId="715"/>
    <cellStyle name="_Data_Vorjahreswerte Anpassung 06 2001_T-Com Umsatzbericht Eil 0103 Stand 1802_Stdsätze_0801 30" xfId="716"/>
    <cellStyle name="_Data_Vorjahreswerte Anpassung 06 2001_T-Com Umsatzbericht Eil 0103 Stand 1802_Stdsätze_0801 30 2" xfId="717"/>
    <cellStyle name="_Data_Vorjahreswerte Anpassung 06 2001_T-Com Umsatzbericht Eil 0103 Stand 1802_Worksheet in 080131 Fixierung Kostenbasis ZT mitBackup V1 (2)" xfId="718"/>
    <cellStyle name="_Data_Vorjahreswerte Anpassung 06 2001_T-Com Umsatzbericht Eil 0103 Stand 1802_Worksheet in 080131 Fixierung Kostenbasis ZT mitBackup V1 (2) 2" xfId="719"/>
    <cellStyle name="_Data_Vorjahreswerte Anpassung 06 2001_Umsatz MS 120803 Consumer" xfId="720"/>
    <cellStyle name="_Data_Vorjahreswerte Anpassung 06 2001_Umsatz MS 120803 Consumer_PKR TOI (4)" xfId="721"/>
    <cellStyle name="_Data_Vorjahreswerte Anpassung 06 2001_Umsatz MS 120803 Consumer_PKR TOI (4) 2" xfId="722"/>
    <cellStyle name="_Data_Vorjahreswerte Anpassung 06 2001_Umsatz MS 120803 Consumer_Stdsätze_0801 30" xfId="723"/>
    <cellStyle name="_Data_Vorjahreswerte Anpassung 06 2001_Umsatz MS 120803 Consumer_Stdsätze_0801 30 2" xfId="724"/>
    <cellStyle name="_Data_Vorjahreswerte Anpassung 06 2001_Umsatz MS 120803 Consumer_Worksheet in 080131 Fixierung Kostenbasis ZT mitBackup V1 (2)" xfId="725"/>
    <cellStyle name="_Data_Vorjahreswerte Anpassung 06 2001_Umsatz MS 120803 Consumer_Worksheet in 080131 Fixierung Kostenbasis ZT mitBackup V1 (2) 2" xfId="726"/>
    <cellStyle name="_Data_Vorschlag Kanalverteilung M" xfId="727"/>
    <cellStyle name="_Data_ZIA Maßnahmenliste 2007 (28.08)1" xfId="728"/>
    <cellStyle name="_Data_ZIA Maßnahmenliste 2007 (28.08)1 2" xfId="729"/>
    <cellStyle name="_Data_Zusammenstellung der gesetzten Bedarfe1" xfId="730"/>
    <cellStyle name="_Data_Zusammenstellung der gesetzten Bedarfe1 2" xfId="731"/>
    <cellStyle name="_Daten aus 10-Jahresplanung" xfId="732"/>
    <cellStyle name="_Ebusiness_ProMAx2_Budget_070508" xfId="733"/>
    <cellStyle name="_Forecast_BeschwerdeV10_05 11 2007_NM_v7" xfId="734"/>
    <cellStyle name="_Forecast_BeschwerdeV10_05 11 2007_NM_v7 2" xfId="735"/>
    <cellStyle name="_Header" xfId="736"/>
    <cellStyle name="_Header_01 Mengen gemäß BV-Beschluss_070808" xfId="737"/>
    <cellStyle name="_Header_2007.02.23_iPF06 vs. Baseline 07" xfId="738"/>
    <cellStyle name="_Header_kgfums" xfId="739"/>
    <cellStyle name="_Header_KomProg Sheets T-Com 160305" xfId="740"/>
    <cellStyle name="_Header_Säulen" xfId="741"/>
    <cellStyle name="_Header_Sheet1" xfId="742"/>
    <cellStyle name="_Header_Tapete As-Übersicht VC Gesamt 250705" xfId="743"/>
    <cellStyle name="_Header_Vorjahreswerte Anpassung 06 2001" xfId="744"/>
    <cellStyle name="_HypImportformat_NOF1" xfId="745"/>
    <cellStyle name="_IPTV BC BVS 23-07-07 Mengen" xfId="746"/>
    <cellStyle name="_Konsolidiertes T-Home Vermarktungsbudget 070307v1 (50 mio wphr)" xfId="747"/>
    <cellStyle name="_Marktmodell.CD.060421" xfId="748"/>
    <cellStyle name="_Marktmodell.CD.060421_Holloh BC KS neu v15_1 Anpassung 20060620" xfId="749"/>
    <cellStyle name="_Marktmodell.CD.060421_IPTV BC BVS 23-07-07 Mengen" xfId="750"/>
    <cellStyle name="_Marktmodell.CD.060421_Personalbedarf_TK_Überarbeitung_Juni_2007 nach IzF1_WAZ38" xfId="751"/>
    <cellStyle name="_Marktmodell.CD.060421_Personalbedarf_TK_Überarbeitung_Mai_2006" xfId="752"/>
    <cellStyle name="_Marktmodell.CD.060421_Personalbedarf_TK_Überarbeitung_Mai_2006 nach IzF" xfId="753"/>
    <cellStyle name="_Marktmodell.CD.060421_Personalbedarf_TK_Überarbeitung_Mai_2006_WAZ38" xfId="754"/>
    <cellStyle name="_Marktmodell.CD.060421_PKR TOI (4)" xfId="755"/>
    <cellStyle name="_Marktmodell.CD.060421_Stdsätze_0801 30" xfId="756"/>
    <cellStyle name="_Marktmodell.CD.060421_Worksheet in 080131 Fixierung Kostenbasis ZT mitBackup V1 (2)" xfId="757"/>
    <cellStyle name="_Multiple" xfId="758"/>
    <cellStyle name="_Multiple_01 Mengen gemäß BV-Beschluss_070808" xfId="759"/>
    <cellStyle name="_Multiple_GE Business Plan 2" xfId="760"/>
    <cellStyle name="_MultipleSpace" xfId="761"/>
    <cellStyle name="_MultipleSpace_GE Business Plan 2" xfId="762"/>
    <cellStyle name="_Percent" xfId="763"/>
    <cellStyle name="_Percent_GE Business Plan 2" xfId="764"/>
    <cellStyle name="_PercentSpace" xfId="765"/>
    <cellStyle name="_PercentSpace_GE Business Plan 2" xfId="766"/>
    <cellStyle name="_PKR TOI (4)" xfId="767"/>
    <cellStyle name="_Plan-Ist Vergleich 0407-Max06_Portfolio-070515" xfId="768"/>
    <cellStyle name="_Row1" xfId="769"/>
    <cellStyle name="_Row1_01 Mengen gemäß BV-Beschluss_070808" xfId="770"/>
    <cellStyle name="_Row1_020707 Maßnahmen 2008 je AufgGr11" xfId="771"/>
    <cellStyle name="_Row1_020707 Maßnahmen 2008 je AufgGr11 2" xfId="772"/>
    <cellStyle name="_Row1_020707 Maßnahmen 2008 je AufgGr11_DTKS_Gesamtmoni Bü 07_12_12" xfId="773"/>
    <cellStyle name="_Row1_020707 Maßnahmen 2008 je AufgGr11_DTKS_Gesamtmoni Bü 07_12_12 2" xfId="774"/>
    <cellStyle name="_Row1_020707 Maßnahmen 2008 je AufgGr11_GF iPF2007 0707 05" xfId="775"/>
    <cellStyle name="_Row1_020707 Maßnahmen 2008 je AufgGr11_GF iPF2007 0707 05 2" xfId="776"/>
    <cellStyle name="_Row1_020707 Maßnahmen 2008 je AufgGr11_GF iPF2007 0707 05 Stand 06 Juli 2007 08 Uhr 09" xfId="777"/>
    <cellStyle name="_Row1_020707 Maßnahmen 2008 je AufgGr11_GF iPF2007 0707 05 Stand 06 Juli 2007 08 Uhr 09 2" xfId="778"/>
    <cellStyle name="_Row1_020707 Maßnahmen 2008 je AufgGr11_GF iPF2007 0707 09_1" xfId="779"/>
    <cellStyle name="_Row1_020707 Maßnahmen 2008 je AufgGr11_GF iPF2007 0707 09_1 2" xfId="780"/>
    <cellStyle name="_Row1_020707 Maßnahmen 2008 je AufgGr11_GF iPF2007 neu 07 07 15_3" xfId="781"/>
    <cellStyle name="_Row1_020707 Maßnahmen 2008 je AufgGr11_GF iPF2007 neu 07 07 15_3 2" xfId="782"/>
    <cellStyle name="_Row1_020707 Maßnahmen 2008 je AufgGr11_GF iPF2007 neu 07_07_24" xfId="783"/>
    <cellStyle name="_Row1_020707 Maßnahmen 2008 je AufgGr11_GF iPF2007 neu 07_07_24 2" xfId="784"/>
    <cellStyle name="_Row1_020707 Maßnahmen 2008 je AufgGr11_GF iPF2007 neu 07_08_13" xfId="785"/>
    <cellStyle name="_Row1_020707 Maßnahmen 2008 je AufgGr11_GF iPF2007 neu 07_08_13 2" xfId="786"/>
    <cellStyle name="_Row1_020707 Maßnahmen 2008 je AufgGr11_GF iPF2007 neu 07_08_21_final" xfId="787"/>
    <cellStyle name="_Row1_020707 Maßnahmen 2008 je AufgGr11_GF iPF2007 neu 07_08_21_final 2" xfId="788"/>
    <cellStyle name="_Row1_020707 Maßnahmen 2008 je AufgGr11_GF iPF2007 neu 07_08_21_final1" xfId="789"/>
    <cellStyle name="_Row1_020707 Maßnahmen 2008 je AufgGr11_GF iPF2007 neu 07_08_21_final1 2" xfId="790"/>
    <cellStyle name="_Row1_020707 Maßnahmen 2008 je AufgGr11_GF iPF2007 neu 07_12_12" xfId="791"/>
    <cellStyle name="_Row1_020707 Maßnahmen 2008 je AufgGr11_GF iPF2007 neu 07_12_12 2" xfId="792"/>
    <cellStyle name="_Row1_020707 Maßnahmen 2008 je AufgGr11_GF iPF2007 neu 08_01_23" xfId="793"/>
    <cellStyle name="_Row1_020707 Maßnahmen 2008 je AufgGr11_GF iPF2007 neu 08_01_23 2" xfId="794"/>
    <cellStyle name="_Row1_020707 Maßnahmen 2008 je AufgGr11_iPF_Calls_Works" xfId="795"/>
    <cellStyle name="_Row1_020707 Maßnahmen 2008 je AufgGr11_iPF_Calls_Works 2" xfId="796"/>
    <cellStyle name="_Row1_020707 Maßnahmen 2008 je AufgGr11_Mappe8" xfId="797"/>
    <cellStyle name="_Row1_020707 Maßnahmen 2008 je AufgGr11_Mappe8 2" xfId="798"/>
    <cellStyle name="_Row1_020707 Maßnahmen 2008 je AufgGr11_One_vs" xfId="799"/>
    <cellStyle name="_Row1_020707 Maßnahmen 2008 je AufgGr11_One_vs 2" xfId="800"/>
    <cellStyle name="_Row1_2007.02.23_iPF06 vs. Baseline 07" xfId="801"/>
    <cellStyle name="_Row1_HypImportformat_NOF1" xfId="802"/>
    <cellStyle name="_Row1_HypImportformat_NOF1 2" xfId="803"/>
    <cellStyle name="_Row1_kgfums" xfId="804"/>
    <cellStyle name="_Row1_kgfums_PKR TOI (4)" xfId="805"/>
    <cellStyle name="_Row1_kgfums_PKR TOI (4) 2" xfId="806"/>
    <cellStyle name="_Row1_kgfums_Stdsätze_0801 30" xfId="807"/>
    <cellStyle name="_Row1_kgfums_Stdsätze_0801 30 2" xfId="808"/>
    <cellStyle name="_Row1_kgfums_Worksheet in 080131 Fixierung Kostenbasis ZT mitBackup V1 (2)" xfId="809"/>
    <cellStyle name="_Row1_kgfums_Worksheet in 080131 Fixierung Kostenbasis ZT mitBackup V1 (2) 2" xfId="810"/>
    <cellStyle name="_Row1_KomProg Sheets T-Com 160305" xfId="811"/>
    <cellStyle name="_Row1_Personal iPF2006 GS  06_04_211" xfId="812"/>
    <cellStyle name="_Row1_Personal iPF2006 GS  06_04_211 2" xfId="813"/>
    <cellStyle name="_Row1_Personal iPF2006 GS  06_04_211_Neustruktur" xfId="814"/>
    <cellStyle name="_Row1_Personal iPF2006 GS  06_04_211_Neustruktur 2" xfId="815"/>
    <cellStyle name="_Row1_Personal iPF2006 GS  06_04_211_Personal iPF2006 GF  06_07_07" xfId="816"/>
    <cellStyle name="_Row1_Personal iPF2006 GS  06_04_211_Personal iPF2006 GF  06_07_07 2" xfId="817"/>
    <cellStyle name="_Row1_Personal iPF2006 GS  06_04_211_Personal iPF2006 GF  mit Kosten 06_07_07" xfId="818"/>
    <cellStyle name="_Row1_Personal iPF2006 GS  06_04_211_Personal iPF2006 GF  mit Kosten 06_07_07 2" xfId="819"/>
    <cellStyle name="_Row1_Personal iPF2006 GS  06_04_211_Personal iPF2006 GF  mit Kosten 06_08_03" xfId="820"/>
    <cellStyle name="_Row1_Personal iPF2006 GS  06_04_211_Personal iPF2006 GF  mit Kosten 06_08_03 2" xfId="821"/>
    <cellStyle name="_Row1_Personal iPF2006 GS  06_04_211_Personal iPF2006 GF  mit Kosten 06_09_07" xfId="822"/>
    <cellStyle name="_Row1_Personal iPF2006 GS  06_04_211_Personal iPF2006 GF  mit Kosten 06_09_07 2" xfId="823"/>
    <cellStyle name="_Row1_Personal iPF2006 GS  06_04_211_Personal iPF2006 GF  mit Kosten 06_10_27" xfId="824"/>
    <cellStyle name="_Row1_Personal iPF2006 GS  06_04_211_Personal iPF2006 GF  mit Kosten 06_10_27 2" xfId="825"/>
    <cellStyle name="_Row1_PKR TOI (4)" xfId="826"/>
    <cellStyle name="_Row1_PKR TOI (4) 2" xfId="827"/>
    <cellStyle name="_Row1_PlanWNL07_25.04." xfId="828"/>
    <cellStyle name="_Row1_PlanWNL07_25.04. 2" xfId="829"/>
    <cellStyle name="_Row1_PlanWNL07_25.04._Neustruktur" xfId="830"/>
    <cellStyle name="_Row1_PlanWNL07_25.04._Neustruktur 2" xfId="831"/>
    <cellStyle name="_Row1_PlanWNL07_25.04._Personal iPF2006 GF  06_07_07" xfId="832"/>
    <cellStyle name="_Row1_PlanWNL07_25.04._Personal iPF2006 GF  06_07_07 2" xfId="833"/>
    <cellStyle name="_Row1_PlanWNL07_25.04._Personal iPF2006 GF  mit Kosten 06_07_07" xfId="834"/>
    <cellStyle name="_Row1_PlanWNL07_25.04._Personal iPF2006 GF  mit Kosten 06_07_07 2" xfId="835"/>
    <cellStyle name="_Row1_PlanWNL07_25.04._Personal iPF2006 GF  mit Kosten 06_08_03" xfId="836"/>
    <cellStyle name="_Row1_PlanWNL07_25.04._Personal iPF2006 GF  mit Kosten 06_08_03 2" xfId="837"/>
    <cellStyle name="_Row1_PlanWNL07_25.04._Personal iPF2006 GF  mit Kosten 06_09_07" xfId="838"/>
    <cellStyle name="_Row1_PlanWNL07_25.04._Personal iPF2006 GF  mit Kosten 06_09_07 2" xfId="839"/>
    <cellStyle name="_Row1_PlanWNL07_25.04._Personal iPF2006 GF  mit Kosten 06_10_27" xfId="840"/>
    <cellStyle name="_Row1_PlanWNL07_25.04._Personal iPF2006 GF  mit Kosten 06_10_27 2" xfId="841"/>
    <cellStyle name="_Row1_Säulen" xfId="842"/>
    <cellStyle name="_Row1_Säulen_PKR TOI (4)" xfId="843"/>
    <cellStyle name="_Row1_Säulen_PKR TOI (4) 2" xfId="844"/>
    <cellStyle name="_Row1_Säulen_Stdsätze_0801 30" xfId="845"/>
    <cellStyle name="_Row1_Säulen_Stdsätze_0801 30 2" xfId="846"/>
    <cellStyle name="_Row1_Säulen_Worksheet in 080131 Fixierung Kostenbasis ZT mitBackup V1 (2)" xfId="847"/>
    <cellStyle name="_Row1_Säulen_Worksheet in 080131 Fixierung Kostenbasis ZT mitBackup V1 (2) 2" xfId="848"/>
    <cellStyle name="_Row1_Sheet1" xfId="849"/>
    <cellStyle name="_Row1_Stdsätze_0801 30" xfId="850"/>
    <cellStyle name="_Row1_Stdsätze_0801 30 2" xfId="851"/>
    <cellStyle name="_Row1_Tapete As-Übersicht VC Gesamt 250705" xfId="852"/>
    <cellStyle name="_Row1_Vorjahreswerte Anpassung 06 2001" xfId="853"/>
    <cellStyle name="_Row1_Vorjahreswerte Anpassung 06 2001_PKR TOI (4)" xfId="854"/>
    <cellStyle name="_Row1_Vorjahreswerte Anpassung 06 2001_PKR TOI (4) 2" xfId="855"/>
    <cellStyle name="_Row1_Vorjahreswerte Anpassung 06 2001_Stdsätze_0801 30" xfId="856"/>
    <cellStyle name="_Row1_Vorjahreswerte Anpassung 06 2001_Stdsätze_0801 30 2" xfId="857"/>
    <cellStyle name="_Row1_Vorjahreswerte Anpassung 06 2001_Worksheet in 080131 Fixierung Kostenbasis ZT mitBackup V1 (2)" xfId="858"/>
    <cellStyle name="_Row1_Vorjahreswerte Anpassung 06 2001_Worksheet in 080131 Fixierung Kostenbasis ZT mitBackup V1 (2) 2" xfId="859"/>
    <cellStyle name="_Row1_Worksheet in 080131 Fixierung Kostenbasis ZT mitBackup V1 (2)" xfId="860"/>
    <cellStyle name="_Row1_Worksheet in 080131 Fixierung Kostenbasis ZT mitBackup V1 (2) 2" xfId="861"/>
    <cellStyle name="_Row1_ZIA Maßnahmenliste 2007 (28.08)1" xfId="862"/>
    <cellStyle name="_Row1_ZIA Maßnahmenliste 2007 (28.08)1 2" xfId="863"/>
    <cellStyle name="_Row2" xfId="864"/>
    <cellStyle name="_Row2_01 Mengen gemäß BV-Beschluss_070808" xfId="865"/>
    <cellStyle name="_Row2_2007.02.23_iPF06 vs. Baseline 07" xfId="866"/>
    <cellStyle name="_Row2_kgfums" xfId="867"/>
    <cellStyle name="_Row2_KomProg Sheets T-Com 160305" xfId="868"/>
    <cellStyle name="_Row2_Säulen" xfId="869"/>
    <cellStyle name="_Row2_Sheet1" xfId="870"/>
    <cellStyle name="_Row2_Tapete As-Übersicht VC Gesamt 250705" xfId="871"/>
    <cellStyle name="_Row2_Vorjahreswerte Anpassung 06 2001" xfId="872"/>
    <cellStyle name="_Row3" xfId="873"/>
    <cellStyle name="_Row3_01 Mengen gemäß BV-Beschluss_070808" xfId="874"/>
    <cellStyle name="_Row3_2007.02.23_iPF06 vs. Baseline 07" xfId="875"/>
    <cellStyle name="_Row3_kgfums" xfId="876"/>
    <cellStyle name="_Row3_KomProg Sheets T-Com 160305" xfId="877"/>
    <cellStyle name="_Row3_Säulen" xfId="878"/>
    <cellStyle name="_Row3_Sheet1" xfId="879"/>
    <cellStyle name="_Row3_Tapete As-Übersicht VC Gesamt 250705" xfId="880"/>
    <cellStyle name="_Row3_Vorjahreswerte Anpassung 06 2001" xfId="881"/>
    <cellStyle name="_Row4" xfId="882"/>
    <cellStyle name="_Row4 2" xfId="883"/>
    <cellStyle name="_Row4_01 Mengen gemäß BV-Beschluss_070808" xfId="884"/>
    <cellStyle name="_Row4_020707 Maßnahmen 2008 je AufgGr11" xfId="885"/>
    <cellStyle name="_Row4_020707 Maßnahmen 2008 je AufgGr11 2" xfId="886"/>
    <cellStyle name="_Row4_07-06-13 (a)_High_Level_KPI_Grid MASTERv42" xfId="887"/>
    <cellStyle name="_Row4_07-06-13 (a)_High_Level_KPI_Grid MASTERv42 2" xfId="888"/>
    <cellStyle name="_Row4_0709 05 One_Berechnung" xfId="889"/>
    <cellStyle name="_Row4_0709 05 One_Berechnung 2" xfId="890"/>
    <cellStyle name="_Row4_2007.02.23_iPF06 vs. Baseline 07" xfId="891"/>
    <cellStyle name="_Row4_2007.02.23_iPF06 vs. Baseline 07 2" xfId="892"/>
    <cellStyle name="_Row4_Bestandsplanung K NL 07_07_16" xfId="893"/>
    <cellStyle name="_Row4_Bestandsplanung K NL 07_07_16 2" xfId="894"/>
    <cellStyle name="_Row4_DTKS_Gesamtmoni 2008" xfId="895"/>
    <cellStyle name="_Row4_DTKS_Gesamtmoni 2008 2" xfId="896"/>
    <cellStyle name="_Row4_DTKS_Gesamtmoni Bü 07_12_12" xfId="897"/>
    <cellStyle name="_Row4_DTKS_Gesamtmoni Bü 07_12_12 2" xfId="898"/>
    <cellStyle name="_Row4_GF iPF2007 0707 03_1" xfId="899"/>
    <cellStyle name="_Row4_GF iPF2007 0707 03_1 2" xfId="900"/>
    <cellStyle name="_Row4_GF iPF2007 0707 04_13 Uhr 11" xfId="901"/>
    <cellStyle name="_Row4_GF iPF2007 0707 04_13 Uhr 11 2" xfId="902"/>
    <cellStyle name="_Row4_GF iPF2007 0707 05" xfId="903"/>
    <cellStyle name="_Row4_GF iPF2007 0707 05 2" xfId="904"/>
    <cellStyle name="_Row4_GF iPF2007 0707 05 Stand 06 Juli 2007 08 Uhr 09" xfId="905"/>
    <cellStyle name="_Row4_GF iPF2007 0707 05 Stand 06 Juli 2007 08 Uhr 09 2" xfId="906"/>
    <cellStyle name="_Row4_GF iPF2007 0707 05_08 Uhr 18" xfId="907"/>
    <cellStyle name="_Row4_GF iPF2007 0707 05_08 Uhr 18 2" xfId="908"/>
    <cellStyle name="_Row4_GF iPF2007 0707 09_1" xfId="909"/>
    <cellStyle name="_Row4_GF iPF2007 0707 09_1 2" xfId="910"/>
    <cellStyle name="_Row4_GF iPF2007 neu 07 07 15_3" xfId="911"/>
    <cellStyle name="_Row4_GF iPF2007 neu 07 07 15_3 2" xfId="912"/>
    <cellStyle name="_Row4_GF iPF2007 neu 07_07_24" xfId="913"/>
    <cellStyle name="_Row4_GF iPF2007 neu 07_07_24 2" xfId="914"/>
    <cellStyle name="_Row4_GF iPF2007 neu 07_08_13" xfId="915"/>
    <cellStyle name="_Row4_GF iPF2007 neu 07_08_13 2" xfId="916"/>
    <cellStyle name="_Row4_GF iPF2007 neu 07_08_21_final" xfId="917"/>
    <cellStyle name="_Row4_GF iPF2007 neu 07_08_21_final 2" xfId="918"/>
    <cellStyle name="_Row4_GF iPF2007 neu 07_08_21_final1" xfId="919"/>
    <cellStyle name="_Row4_GF iPF2007 neu 07_08_21_final1 2" xfId="920"/>
    <cellStyle name="_Row4_GF iPF2007 neu 07_12_12" xfId="921"/>
    <cellStyle name="_Row4_GF iPF2007 neu 07_12_12 2" xfId="922"/>
    <cellStyle name="_Row4_GF iPF2007 neu 08_01_23" xfId="923"/>
    <cellStyle name="_Row4_GF iPF2007 neu 08_01_23 2" xfId="924"/>
    <cellStyle name="_Row4_iPF_Calls_Works" xfId="925"/>
    <cellStyle name="_Row4_iPF_Calls_Works 2" xfId="926"/>
    <cellStyle name="_Row4_kgfums" xfId="927"/>
    <cellStyle name="_Row4_kgfums 2" xfId="928"/>
    <cellStyle name="_Row4_kgfums_07-06-13 (a)_High_Level_KPI_Grid MASTERv42" xfId="929"/>
    <cellStyle name="_Row4_kgfums_07-06-13 (a)_High_Level_KPI_Grid MASTERv42 2" xfId="930"/>
    <cellStyle name="_Row4_KomProg Sheets T-Com 160305" xfId="931"/>
    <cellStyle name="_Row4_Mappe8" xfId="932"/>
    <cellStyle name="_Row4_Mappe8 2" xfId="933"/>
    <cellStyle name="_Row4_Neustruktur" xfId="934"/>
    <cellStyle name="_Row4_Neustruktur 2" xfId="935"/>
    <cellStyle name="_Row4_One_vs" xfId="936"/>
    <cellStyle name="_Row4_One_vs 2" xfId="937"/>
    <cellStyle name="_Row4_Personal iPF2006 GF  06_07_07" xfId="938"/>
    <cellStyle name="_Row4_Personal iPF2006 GF  06_07_07 2" xfId="939"/>
    <cellStyle name="_Row4_Personal iPF2006 GF  mit Kosten 06_07_07" xfId="940"/>
    <cellStyle name="_Row4_Personal iPF2006 GF  mit Kosten 06_07_07 2" xfId="941"/>
    <cellStyle name="_Row4_Personal iPF2006 GF  mit Kosten 06_08_03" xfId="942"/>
    <cellStyle name="_Row4_Personal iPF2006 GF  mit Kosten 06_08_03 2" xfId="943"/>
    <cellStyle name="_Row4_Personal iPF2006 GF  mit Kosten 06_09_07" xfId="944"/>
    <cellStyle name="_Row4_Personal iPF2006 GF  mit Kosten 06_09_07 2" xfId="945"/>
    <cellStyle name="_Row4_Personal iPF2006 GF  mit Kosten 06_10_27" xfId="946"/>
    <cellStyle name="_Row4_Personal iPF2006 GF  mit Kosten 06_10_27 2" xfId="947"/>
    <cellStyle name="_Row4_Personal iPF2006 GS  06_04_21" xfId="948"/>
    <cellStyle name="_Row4_Personal iPF2006 GS  06_04_21 2" xfId="949"/>
    <cellStyle name="_Row4_Personal iPF2006 GS  06_04_21_1" xfId="950"/>
    <cellStyle name="_Row4_Personal iPF2006 GS  06_04_21_1 2" xfId="951"/>
    <cellStyle name="_Row4_Personal iPF2006 GS  06_04_21_Neustruktur" xfId="952"/>
    <cellStyle name="_Row4_Personal iPF2006 GS  06_04_21_Neustruktur 2" xfId="953"/>
    <cellStyle name="_Row4_Personal iPF2006 GS  06_04_21_Personal iPF2006 GF  06_07_07" xfId="954"/>
    <cellStyle name="_Row4_Personal iPF2006 GS  06_04_21_Personal iPF2006 GF  06_07_07 2" xfId="955"/>
    <cellStyle name="_Row4_Personal iPF2006 GS  06_04_21_Personal iPF2006 GF  mit Kosten 06_07_07" xfId="956"/>
    <cellStyle name="_Row4_Personal iPF2006 GS  06_04_21_Personal iPF2006 GF  mit Kosten 06_07_07 2" xfId="957"/>
    <cellStyle name="_Row4_Personal iPF2006 GS  06_04_21_Personal iPF2006 GF  mit Kosten 06_08_03" xfId="958"/>
    <cellStyle name="_Row4_Personal iPF2006 GS  06_04_21_Personal iPF2006 GF  mit Kosten 06_08_03 2" xfId="959"/>
    <cellStyle name="_Row4_Personal iPF2006 GS  06_04_21_Personal iPF2006 GF  mit Kosten 06_09_07" xfId="960"/>
    <cellStyle name="_Row4_Personal iPF2006 GS  06_04_21_Personal iPF2006 GF  mit Kosten 06_09_07 2" xfId="961"/>
    <cellStyle name="_Row4_Personal iPF2006 GS  06_04_21_Personal iPF2006 GF  mit Kosten 06_10_27" xfId="962"/>
    <cellStyle name="_Row4_Personal iPF2006 GS  06_04_21_Personal iPF2006 GF  mit Kosten 06_10_27 2" xfId="963"/>
    <cellStyle name="_Row4_Personal iPF2006 GS  06_04_21_Personal iPF2006 GS  06_04_21" xfId="964"/>
    <cellStyle name="_Row4_Personal iPF2006 GS  06_04_21_Personal iPF2006 GS  06_04_21 2" xfId="965"/>
    <cellStyle name="_Row4_Personal iPF2007 GF 07_09_07" xfId="966"/>
    <cellStyle name="_Row4_Personal iPF2007 GF 07_09_07 2" xfId="967"/>
    <cellStyle name="_Row4_Säulen" xfId="968"/>
    <cellStyle name="_Row4_Säulen 2" xfId="969"/>
    <cellStyle name="_Row4_Säulen_07-06-13 (a)_High_Level_KPI_Grid MASTERv42" xfId="970"/>
    <cellStyle name="_Row4_Säulen_07-06-13 (a)_High_Level_KPI_Grid MASTERv42 2" xfId="971"/>
    <cellStyle name="_Row4_Sheet1" xfId="972"/>
    <cellStyle name="_Row4_Sheet1 2" xfId="973"/>
    <cellStyle name="_Row4_Tapete As-Übersicht VC Gesamt 250705" xfId="974"/>
    <cellStyle name="_Row4_Vorjahreswerte Anpassung 06 2001" xfId="975"/>
    <cellStyle name="_Row4_Vorjahreswerte Anpassung 06 2001 2" xfId="976"/>
    <cellStyle name="_Row4_Vorjahreswerte Anpassung 06 2001_07-06-13 (a)_High_Level_KPI_Grid MASTERv42" xfId="977"/>
    <cellStyle name="_Row4_Vorjahreswerte Anpassung 06 2001_07-06-13 (a)_High_Level_KPI_Grid MASTERv42 2" xfId="978"/>
    <cellStyle name="_Row4_ZIA Maßnahmenliste 2007 (28.08)1" xfId="979"/>
    <cellStyle name="_Row4_ZIA Maßnahmenliste 2007 (28.08)1 2" xfId="980"/>
    <cellStyle name="_Row5" xfId="981"/>
    <cellStyle name="_Row5_01 Mengen gemäß BV-Beschluss_070808" xfId="982"/>
    <cellStyle name="_Row5_2007.02.23_iPF06 vs. Baseline 07" xfId="983"/>
    <cellStyle name="_Row5_kgfums" xfId="984"/>
    <cellStyle name="_Row5_KomProg Sheets T-Com 160305" xfId="985"/>
    <cellStyle name="_Row5_Säulen" xfId="986"/>
    <cellStyle name="_Row5_Sheet1" xfId="987"/>
    <cellStyle name="_Row5_Tapete As-Übersicht VC Gesamt 250705" xfId="988"/>
    <cellStyle name="_Row5_Vorjahreswerte Anpassung 06 2001" xfId="989"/>
    <cellStyle name="_Row6" xfId="990"/>
    <cellStyle name="_Row6_01 Mengen gemäß BV-Beschluss_070808" xfId="991"/>
    <cellStyle name="_Row6_2007.02.23_iPF06 vs. Baseline 07" xfId="992"/>
    <cellStyle name="_Row6_kgfums" xfId="993"/>
    <cellStyle name="_Row6_KomProg Sheets T-Com 160305" xfId="994"/>
    <cellStyle name="_Row6_Säulen" xfId="995"/>
    <cellStyle name="_Row6_Sheet1" xfId="996"/>
    <cellStyle name="_Row6_Tapete As-Übersicht VC Gesamt 250705" xfId="997"/>
    <cellStyle name="_Row6_Vorjahreswerte Anpassung 06 2001" xfId="998"/>
    <cellStyle name="_Row7" xfId="999"/>
    <cellStyle name="_Row7_01 Mengen gemäß BV-Beschluss_070808" xfId="1000"/>
    <cellStyle name="_Row7_07-06-13 (a)_High_Level_KPI_Grid MASTERv42" xfId="1001"/>
    <cellStyle name="_Row7_2007.02.23_iPF06 vs. Baseline 07" xfId="1002"/>
    <cellStyle name="_Row7_kgfums" xfId="1003"/>
    <cellStyle name="_Row7_kgfums_07-06-13 (a)_High_Level_KPI_Grid MASTERv42" xfId="1004"/>
    <cellStyle name="_Row7_KomProg Sheets T-Com 160305" xfId="1005"/>
    <cellStyle name="_Row7_Säulen" xfId="1006"/>
    <cellStyle name="_Row7_Säulen_07-06-13 (a)_High_Level_KPI_Grid MASTERv42" xfId="1007"/>
    <cellStyle name="_Row7_Sheet1" xfId="1008"/>
    <cellStyle name="_Row7_Tapete As-Übersicht VC Gesamt 250705" xfId="1009"/>
    <cellStyle name="_Row7_Vorjahreswerte Anpassung 06 2001" xfId="1010"/>
    <cellStyle name="_Row7_Vorjahreswerte Anpassung 06 2001_07-06-13 (a)_High_Level_KPI_Grid MASTERv42" xfId="1011"/>
    <cellStyle name="_S4S - ZT - ZEG_Logistikkosten C&amp;S Comfort_07-11-28_Bain" xfId="1012"/>
    <cellStyle name="_S4S - ZT - ZEG_Logistikkosten CS Comfort_07-11-28_Bain" xfId="1013"/>
    <cellStyle name="_S4S_PKR-Daten_TP_Bereitstellungsentstörung_071217 (2)" xfId="1014"/>
    <cellStyle name="_S4S_PKR-Daten_Wechsler SP zu DP_071211 (4)" xfId="1015"/>
    <cellStyle name="_Sheet1" xfId="1016"/>
    <cellStyle name="_Stdsätze_0801 30" xfId="1017"/>
    <cellStyle name="_TemplateTHS 2005" xfId="1018"/>
    <cellStyle name="_THS_BC für LA Reinvent_170706_verabschiedet" xfId="1019"/>
    <cellStyle name="_THS_BC für LA Reinvent_170706_verabschiedet_Holloh BC KS neu v15_1 Anpassung 20060620" xfId="1020"/>
    <cellStyle name="_THS_BC für LA Reinvent_170706_verabschiedet_IPTV BC BVS 23-07-07 Mengen" xfId="1021"/>
    <cellStyle name="_THS_BC für LA Reinvent_170706_verabschiedet_Personalbedarf_TK_Überarbeitung_Juni_2007 nach IzF1_WAZ38" xfId="1022"/>
    <cellStyle name="_THS_BC für LA Reinvent_170706_verabschiedet_Personalbedarf_TK_Überarbeitung_Mai_2006" xfId="1023"/>
    <cellStyle name="_THS_BC für LA Reinvent_170706_verabschiedet_Personalbedarf_TK_Überarbeitung_Mai_2006 nach IzF" xfId="1024"/>
    <cellStyle name="_THS_BC für LA Reinvent_170706_verabschiedet_Personalbedarf_TK_Überarbeitung_Mai_2006_WAZ38" xfId="1025"/>
    <cellStyle name="_THS_Restbudget-Zuweisung_Bereiche_050906v11_HW_Korrektur" xfId="1026"/>
    <cellStyle name="_THS_TOI-GuV Restbudget-Verwendungsbedarf_050906v11_HW_Korrektur_Deltaeinbau Case" xfId="1027"/>
    <cellStyle name="_TOI Input für ISP Charts_060711" xfId="1028"/>
    <cellStyle name="_Worksheet in 080131 Fixierung Kostenbasis ZT mitBackup V1 (2)" xfId="1029"/>
    <cellStyle name="=C:\WINNT\SYSTEM32\COMMAND.COM" xfId="1030"/>
    <cellStyle name="=C:\WINNT35\SYSTEM32\COMMAND.COM" xfId="1031"/>
    <cellStyle name="◊Dat • Bereich T.M.JJJJ" xfId="1032"/>
    <cellStyle name="◊Dat • Spalte T.M.JJJJ" xfId="1033"/>
    <cellStyle name="0,0_x000d__x000a_NA_x000d__x000a_" xfId="1034"/>
    <cellStyle name="01-ModuleTitle" xfId="1035"/>
    <cellStyle name="01-SubTitle" xfId="1036"/>
    <cellStyle name="03-ASectionTitle" xfId="1037"/>
    <cellStyle name="04-ASectionSub" xfId="1038"/>
    <cellStyle name="05-Link" xfId="1039"/>
    <cellStyle name="06-Link%" xfId="1040"/>
    <cellStyle name="07-Link[2]" xfId="1041"/>
    <cellStyle name="08-Link[3]" xfId="1042"/>
    <cellStyle name="09-Input" xfId="1043"/>
    <cellStyle name="10-Input%" xfId="1044"/>
    <cellStyle name="11-Input[2]" xfId="1045"/>
    <cellStyle name="11-Input[3]" xfId="1046"/>
    <cellStyle name="12-SectionTitle" xfId="1047"/>
    <cellStyle name="12-SectionTitle 2" xfId="1048"/>
    <cellStyle name="13-SectionSub" xfId="1049"/>
    <cellStyle name="13-SectionSub 2" xfId="1050"/>
    <cellStyle name="14-SubSum" xfId="1051"/>
    <cellStyle name="1H" xfId="1052"/>
    <cellStyle name="1H 2" xfId="1053"/>
    <cellStyle name="1N" xfId="1054"/>
    <cellStyle name="1N 2" xfId="1055"/>
    <cellStyle name="1R" xfId="1056"/>
    <cellStyle name="1R 2" xfId="1057"/>
    <cellStyle name="1u1DATENBEREICH" xfId="1058"/>
    <cellStyle name="20% - Accent1" xfId="1059"/>
    <cellStyle name="20% - Accent2" xfId="1060"/>
    <cellStyle name="20% - Accent3" xfId="1061"/>
    <cellStyle name="20% - Accent4" xfId="1062"/>
    <cellStyle name="20% - Accent5" xfId="1063"/>
    <cellStyle name="20% - Accent6" xfId="1064"/>
    <cellStyle name="20% - Akzent1 2" xfId="1065"/>
    <cellStyle name="20% - Akzent2 2" xfId="1066"/>
    <cellStyle name="20% - Akzent3 2" xfId="1067"/>
    <cellStyle name="20% - Akzent4 2" xfId="1068"/>
    <cellStyle name="20% - Akzent5 2" xfId="1069"/>
    <cellStyle name="20% - Akzent6 2" xfId="1070"/>
    <cellStyle name="2dp" xfId="1071"/>
    <cellStyle name="2H" xfId="1072"/>
    <cellStyle name="2H 2" xfId="1073"/>
    <cellStyle name="2N" xfId="1074"/>
    <cellStyle name="2N 2" xfId="1075"/>
    <cellStyle name="2R" xfId="1076"/>
    <cellStyle name="2R 2" xfId="1077"/>
    <cellStyle name="40% - Accent1" xfId="1078"/>
    <cellStyle name="40% - Accent2" xfId="1079"/>
    <cellStyle name="40% - Accent3" xfId="1080"/>
    <cellStyle name="40% - Accent4" xfId="1081"/>
    <cellStyle name="40% - Accent5" xfId="1082"/>
    <cellStyle name="40% - Accent6" xfId="1083"/>
    <cellStyle name="40% - Akzent1 2" xfId="1084"/>
    <cellStyle name="40% - Akzent2 2" xfId="1085"/>
    <cellStyle name="40% - Akzent3 2" xfId="1086"/>
    <cellStyle name="40% - Akzent4 2" xfId="1087"/>
    <cellStyle name="40% - Akzent5 2" xfId="1088"/>
    <cellStyle name="40% - Akzent6 2" xfId="1089"/>
    <cellStyle name="4dp" xfId="1090"/>
    <cellStyle name="60% - Accent1" xfId="1091"/>
    <cellStyle name="60% - Accent2" xfId="1092"/>
    <cellStyle name="60% - Accent3" xfId="1093"/>
    <cellStyle name="60% - Accent4" xfId="1094"/>
    <cellStyle name="60% - Accent5" xfId="1095"/>
    <cellStyle name="60% - Accent6" xfId="1096"/>
    <cellStyle name="60% - Akzent1 2" xfId="1097"/>
    <cellStyle name="60% - Akzent2 2" xfId="1098"/>
    <cellStyle name="60% - Akzent3 2" xfId="1099"/>
    <cellStyle name="60% - Akzent4 2" xfId="1100"/>
    <cellStyle name="60% - Akzent5 2" xfId="1101"/>
    <cellStyle name="60% - Akzent6 2" xfId="1102"/>
    <cellStyle name="–á%@" xfId="1103"/>
    <cellStyle name="–á%@ 2" xfId="1104"/>
    <cellStyle name="Accent1" xfId="1105"/>
    <cellStyle name="Accent2" xfId="1106"/>
    <cellStyle name="Accent3" xfId="1107"/>
    <cellStyle name="Accent4" xfId="1108"/>
    <cellStyle name="Accent5" xfId="1109"/>
    <cellStyle name="Accent6" xfId="1110"/>
    <cellStyle name="active" xfId="1111"/>
    <cellStyle name="active 2" xfId="1112"/>
    <cellStyle name="AFE" xfId="1113"/>
    <cellStyle name="Akzent1 2" xfId="1114"/>
    <cellStyle name="Akzent2 2" xfId="1115"/>
    <cellStyle name="Akzent3 2" xfId="1116"/>
    <cellStyle name="Akzent4 2" xfId="1117"/>
    <cellStyle name="Akzent5 2" xfId="1118"/>
    <cellStyle name="Akzent6 2" xfId="1119"/>
    <cellStyle name="Ausgabe 2" xfId="1120"/>
    <cellStyle name="Bad" xfId="1121"/>
    <cellStyle name="Berechnung 2" xfId="1122"/>
    <cellStyle name="billion" xfId="1123"/>
    <cellStyle name="Body" xfId="1124"/>
    <cellStyle name="Body1" xfId="1125"/>
    <cellStyle name="Body2" xfId="1126"/>
    <cellStyle name="Body2 2" xfId="1127"/>
    <cellStyle name="Body3" xfId="1128"/>
    <cellStyle name="Body4" xfId="1129"/>
    <cellStyle name="Bold Center" xfId="1130"/>
    <cellStyle name="Border Heavy" xfId="1131"/>
    <cellStyle name="Border Thin" xfId="1132"/>
    <cellStyle name="Breadcrumb" xfId="1133"/>
    <cellStyle name="Calc Currency (0)" xfId="1134"/>
    <cellStyle name="Calculation" xfId="1135"/>
    <cellStyle name="Check Cell" xfId="1136"/>
    <cellStyle name="Comma  - Style1" xfId="1137"/>
    <cellStyle name="Comma  - Style1 2" xfId="1138"/>
    <cellStyle name="Comma  - Style2" xfId="1139"/>
    <cellStyle name="Comma  - Style2 2" xfId="1140"/>
    <cellStyle name="Comma  - Style3" xfId="1141"/>
    <cellStyle name="Comma  - Style3 2" xfId="1142"/>
    <cellStyle name="Comma  - Style4" xfId="1143"/>
    <cellStyle name="Comma  - Style4 2" xfId="1144"/>
    <cellStyle name="Comma  - Style5" xfId="1145"/>
    <cellStyle name="Comma  - Style5 2" xfId="1146"/>
    <cellStyle name="Comma  - Style6" xfId="1147"/>
    <cellStyle name="Comma  - Style6 2" xfId="1148"/>
    <cellStyle name="Comma  - Style7" xfId="1149"/>
    <cellStyle name="Comma  - Style7 2" xfId="1150"/>
    <cellStyle name="Comma  - Style8" xfId="1151"/>
    <cellStyle name="Comma  - Style8 2" xfId="1152"/>
    <cellStyle name="Copied" xfId="1153"/>
    <cellStyle name="Dates" xfId="1154"/>
    <cellStyle name="Datum" xfId="1155"/>
    <cellStyle name="Datum 2" xfId="1156"/>
    <cellStyle name="Day" xfId="1157"/>
    <cellStyle name="db-aus" xfId="1158"/>
    <cellStyle name="Dezimal [000]" xfId="1159"/>
    <cellStyle name="Dezimal +000" xfId="1160"/>
    <cellStyle name="Dezimal 00" xfId="1161"/>
    <cellStyle name="Dezimal 000" xfId="1162"/>
    <cellStyle name="DM_Summe" xfId="1163"/>
    <cellStyle name="DrKW Assumption" xfId="1164"/>
    <cellStyle name="DrKW Green Line" xfId="1165"/>
    <cellStyle name="DrKW Input" xfId="1166"/>
    <cellStyle name="DrKW Multiple" xfId="1167"/>
    <cellStyle name="DrKW Multiple 2" xfId="1168"/>
    <cellStyle name="DrKW Percent" xfId="1169"/>
    <cellStyle name="DrKW Percent 2" xfId="1170"/>
    <cellStyle name="DrKW Percent 8pt" xfId="1171"/>
    <cellStyle name="DrKW Percent Assumption" xfId="1172"/>
    <cellStyle name="DrKW Percent Assumption 8pt" xfId="1173"/>
    <cellStyle name="DrKW Percent Input" xfId="1174"/>
    <cellStyle name="DrKW Standard format" xfId="1175"/>
    <cellStyle name="DrKW Standard format 2" xfId="1176"/>
    <cellStyle name="Durchschnittspreise" xfId="1177"/>
    <cellStyle name="Durchschnittspreise 2" xfId="1178"/>
    <cellStyle name="Dziesiętny_DFC ERAV3" xfId="1179"/>
    <cellStyle name="Eingabe 2" xfId="1180"/>
    <cellStyle name="Empty" xfId="1181"/>
    <cellStyle name="Entered" xfId="1182"/>
    <cellStyle name="Equipment" xfId="1183"/>
    <cellStyle name="Ergebnis 2" xfId="1184"/>
    <cellStyle name="Ergebnisse" xfId="1185"/>
    <cellStyle name="Erklärender Text 2" xfId="1186"/>
    <cellStyle name="Euro" xfId="1187"/>
    <cellStyle name="Euro billion" xfId="1188"/>
    <cellStyle name="Euro million" xfId="1189"/>
    <cellStyle name="Euro thousand" xfId="1190"/>
    <cellStyle name="Euro_070828_iPF2007_BM_versandt" xfId="1191"/>
    <cellStyle name="Explain" xfId="1192"/>
    <cellStyle name="Explanatory Text" xfId="1193"/>
    <cellStyle name="ExternalIDs" xfId="1194"/>
    <cellStyle name="Fehler" xfId="1195"/>
    <cellStyle name="Fix_Prozent" xfId="1196"/>
    <cellStyle name="fnRegressQ" xfId="1197"/>
    <cellStyle name="Format01" xfId="1198"/>
    <cellStyle name="GBP" xfId="1199"/>
    <cellStyle name="GBP billion" xfId="1200"/>
    <cellStyle name="GBP million" xfId="1201"/>
    <cellStyle name="GBP thousand" xfId="1202"/>
    <cellStyle name="Gelb" xfId="1203"/>
    <cellStyle name="Gesperrt" xfId="1204"/>
    <cellStyle name="Gitter" xfId="1205"/>
    <cellStyle name="Gitter 2" xfId="1206"/>
    <cellStyle name="Good" xfId="1207"/>
    <cellStyle name="Green" xfId="1208"/>
    <cellStyle name="Grey" xfId="1209"/>
    <cellStyle name="Grün" xfId="1210"/>
    <cellStyle name="Gut 2" xfId="1211"/>
    <cellStyle name="Header1" xfId="1212"/>
    <cellStyle name="Header2" xfId="1213"/>
    <cellStyle name="Header3" xfId="1214"/>
    <cellStyle name="Header4" xfId="1215"/>
    <cellStyle name="heading" xfId="1216"/>
    <cellStyle name="Heading 1" xfId="1217"/>
    <cellStyle name="Heading 2" xfId="1218"/>
    <cellStyle name="Heading 3" xfId="1219"/>
    <cellStyle name="Heading 4" xfId="1220"/>
    <cellStyle name="Headings" xfId="1221"/>
    <cellStyle name="Hipervínculo_PERSONAL" xfId="1222"/>
    <cellStyle name="Input" xfId="1224"/>
    <cellStyle name="Input %0" xfId="1225"/>
    <cellStyle name="Input [000]" xfId="1226"/>
    <cellStyle name="Input [yellow]" xfId="1227"/>
    <cellStyle name="Input +000" xfId="1228"/>
    <cellStyle name="Input 00" xfId="1229"/>
    <cellStyle name="Input 000" xfId="1230"/>
    <cellStyle name="Input_01 Mengen gemäß BV-Beschluss_070808" xfId="1231"/>
    <cellStyle name="Jahr" xfId="1232"/>
    <cellStyle name="KC Layout yty mifri" xfId="1233"/>
    <cellStyle name="Komma0 - Formatvorlage2" xfId="1234"/>
    <cellStyle name="Komma1 - Formatvorlage1" xfId="1235"/>
    <cellStyle name="Konsol_Ausgabe" xfId="1236"/>
    <cellStyle name="Link" xfId="1223" builtinId="8"/>
    <cellStyle name="Linked Cell" xfId="1237"/>
    <cellStyle name="Mengen" xfId="1238"/>
    <cellStyle name="Mengen 2" xfId="1239"/>
    <cellStyle name="Millares [0]_OSO_CRSD" xfId="1240"/>
    <cellStyle name="Millares_OSO_CRSD" xfId="1241"/>
    <cellStyle name="Milliers [0]_Feuil1" xfId="1242"/>
    <cellStyle name="Milliers_Feuil1" xfId="1243"/>
    <cellStyle name="million" xfId="1244"/>
    <cellStyle name="Millions" xfId="1245"/>
    <cellStyle name="MLComma0" xfId="1246"/>
    <cellStyle name="MLDollar0" xfId="1247"/>
    <cellStyle name="MLEuro0" xfId="1248"/>
    <cellStyle name="MLMultiple0" xfId="1249"/>
    <cellStyle name="MLPercent0" xfId="1250"/>
    <cellStyle name="MLPound0" xfId="1251"/>
    <cellStyle name="MLYen0" xfId="1252"/>
    <cellStyle name="ModuleTitle" xfId="1253"/>
    <cellStyle name="Moneda [0]_OSO_CRSD" xfId="1254"/>
    <cellStyle name="Moneda_OSO_CRSD" xfId="1255"/>
    <cellStyle name="Monétaire [0]_eMail-KST" xfId="1256"/>
    <cellStyle name="Monétaire_eMail-KST" xfId="1257"/>
    <cellStyle name="Month" xfId="1258"/>
    <cellStyle name="Neutral 2" xfId="1259"/>
    <cellStyle name="no dec" xfId="1260"/>
    <cellStyle name="No value" xfId="1261"/>
    <cellStyle name="Normal - Style1" xfId="1262"/>
    <cellStyle name="Normalny_2.Chance" xfId="1263"/>
    <cellStyle name="Note" xfId="1264"/>
    <cellStyle name="NoteText" xfId="1265"/>
    <cellStyle name="Notiz 2" xfId="1266"/>
    <cellStyle name="Ohne Wert" xfId="1267"/>
    <cellStyle name="Output" xfId="1268"/>
    <cellStyle name="Parameter" xfId="1269"/>
    <cellStyle name="Percent [2]" xfId="1270"/>
    <cellStyle name="PersE 30.06.99" xfId="1271"/>
    <cellStyle name="Planungsobjekt" xfId="1272"/>
    <cellStyle name="Porcentual_Dali_Valuation Analysis v11_Case2" xfId="1273"/>
    <cellStyle name="Prozen - Formatvorlage1" xfId="1274"/>
    <cellStyle name="Prozent 0" xfId="1275"/>
    <cellStyle name="Prozent 2" xfId="1276"/>
    <cellStyle name="Pro基ent" xfId="1277"/>
    <cellStyle name="PSChar" xfId="1278"/>
    <cellStyle name="q_dbout" xfId="1279"/>
    <cellStyle name="q_dbout 2" xfId="1280"/>
    <cellStyle name="Rahmen" xfId="1281"/>
    <cellStyle name="Rahmen 2" xfId="1282"/>
    <cellStyle name="Rand" xfId="1283"/>
    <cellStyle name="Red" xfId="1284"/>
    <cellStyle name="RevList" xfId="1285"/>
    <cellStyle name="Rot" xfId="1286"/>
    <cellStyle name="SAPBEXaggData" xfId="1287"/>
    <cellStyle name="SAPBEXaggDataEmph" xfId="1288"/>
    <cellStyle name="SAPBEXaggItem" xfId="1289"/>
    <cellStyle name="SAPBEXaggItemX" xfId="1290"/>
    <cellStyle name="SAPBEXchaText" xfId="1291"/>
    <cellStyle name="SAPBEXexcBad" xfId="1292"/>
    <cellStyle name="SAPBEXexcBad7" xfId="1293"/>
    <cellStyle name="SAPBEXexcBad8" xfId="1294"/>
    <cellStyle name="SAPBEXexcBad9" xfId="1295"/>
    <cellStyle name="SAPBEXexcCritical" xfId="1296"/>
    <cellStyle name="SAPBEXexcCritical 2" xfId="1297"/>
    <cellStyle name="SAPBEXexcCritical4" xfId="1298"/>
    <cellStyle name="SAPBEXexcCritical5" xfId="1299"/>
    <cellStyle name="SAPBEXexcCritical6" xfId="1300"/>
    <cellStyle name="SAPBEXexcGood" xfId="1301"/>
    <cellStyle name="SAPBEXexcGood1" xfId="1302"/>
    <cellStyle name="SAPBEXexcGood2" xfId="1303"/>
    <cellStyle name="SAPBEXexcGood3" xfId="1304"/>
    <cellStyle name="SAPBEXexcVeryBad" xfId="1305"/>
    <cellStyle name="SAPBEXfilterDrill" xfId="1306"/>
    <cellStyle name="SAPBEXfilterItem" xfId="1307"/>
    <cellStyle name="SAPBEXfilterText" xfId="1308"/>
    <cellStyle name="SAPBEXformats" xfId="1309"/>
    <cellStyle name="SAPBEXheaderData" xfId="1310"/>
    <cellStyle name="SAPBEXheaderItem" xfId="1311"/>
    <cellStyle name="SAPBEXheaderText" xfId="1312"/>
    <cellStyle name="SAPBEXHLevel0" xfId="1313"/>
    <cellStyle name="SAPBEXHLevel0X" xfId="1314"/>
    <cellStyle name="SAPBEXHLevel1" xfId="1315"/>
    <cellStyle name="SAPBEXHLevel1X" xfId="1316"/>
    <cellStyle name="SAPBEXHLevel2" xfId="1317"/>
    <cellStyle name="SAPBEXHLevel2X" xfId="1318"/>
    <cellStyle name="SAPBEXHLevel3" xfId="1319"/>
    <cellStyle name="SAPBEXHLevel3X" xfId="1320"/>
    <cellStyle name="SAPBEXresData" xfId="1321"/>
    <cellStyle name="SAPBEXresDataEmph" xfId="1322"/>
    <cellStyle name="SAPBEXresItem" xfId="1323"/>
    <cellStyle name="SAPBEXresItemX" xfId="1324"/>
    <cellStyle name="SAPBEXresItemX 2" xfId="1325"/>
    <cellStyle name="SAPBEXstdData" xfId="1326"/>
    <cellStyle name="SAPBEXstdDataEmph" xfId="1327"/>
    <cellStyle name="SAPBEXstdItem" xfId="1328"/>
    <cellStyle name="SAPBEXstdItemX" xfId="1329"/>
    <cellStyle name="SAPBEXsubData" xfId="1330"/>
    <cellStyle name="SAPBEXsubDataEmph" xfId="1331"/>
    <cellStyle name="SAPBEXsubItem" xfId="1332"/>
    <cellStyle name="SAPBEXtitle" xfId="1333"/>
    <cellStyle name="SAPBEXundefined" xfId="1334"/>
    <cellStyle name="SAPOutput" xfId="1335"/>
    <cellStyle name="Schlecht 2" xfId="1336"/>
    <cellStyle name="SCUserDesc" xfId="1337"/>
    <cellStyle name="SCUserRow" xfId="1338"/>
    <cellStyle name="SDentry" xfId="1339"/>
    <cellStyle name="SDheader" xfId="1340"/>
    <cellStyle name="SEcategory" xfId="1341"/>
    <cellStyle name="Section1" xfId="1342"/>
    <cellStyle name="Section2" xfId="1343"/>
    <cellStyle name="Section3" xfId="1344"/>
    <cellStyle name="SEentry" xfId="1345"/>
    <cellStyle name="SEformula" xfId="1346"/>
    <cellStyle name="SEheader" xfId="1347"/>
    <cellStyle name="Seiten" xfId="1348"/>
    <cellStyle name="SeitenEingabe" xfId="1349"/>
    <cellStyle name="SeitennichtSichtbar" xfId="1350"/>
    <cellStyle name="SElocked" xfId="1351"/>
    <cellStyle name="SHeader" xfId="1352"/>
    <cellStyle name="Small" xfId="1353"/>
    <cellStyle name="Small 2" xfId="1354"/>
    <cellStyle name="Spalten" xfId="1355"/>
    <cellStyle name="SPentry" xfId="1356"/>
    <cellStyle name="SPformula" xfId="1357"/>
    <cellStyle name="SPheader" xfId="1358"/>
    <cellStyle name="SPlocked" xfId="1359"/>
    <cellStyle name="SRheader" xfId="1360"/>
    <cellStyle name="SRheader 2" xfId="1361"/>
    <cellStyle name="Standard" xfId="0" builtinId="0"/>
    <cellStyle name="Standard 2" xfId="1362"/>
    <cellStyle name="Standard fett" xfId="1363"/>
    <cellStyle name="Standard zentriert" xfId="1364"/>
    <cellStyle name="Standard[2]" xfId="1365"/>
    <cellStyle name="Standard[3]" xfId="1366"/>
    <cellStyle name="StandardOTabelle1" xfId="1367"/>
    <cellStyle name="Stil 1" xfId="1368"/>
    <cellStyle name="Stil 2" xfId="1369"/>
    <cellStyle name="Stil 3" xfId="1370"/>
    <cellStyle name="Stil 4" xfId="1371"/>
    <cellStyle name="Stil 5" xfId="1372"/>
    <cellStyle name="Stil 6" xfId="1373"/>
    <cellStyle name="SubEquipment" xfId="1374"/>
    <cellStyle name="Subtotal" xfId="1375"/>
    <cellStyle name="Tabelle1DLStyle001" xfId="1376"/>
    <cellStyle name="Tabelle1DLStyle002" xfId="1377"/>
    <cellStyle name="Tabelle1DLStyle003" xfId="1378"/>
    <cellStyle name="Tabelle1DLStyle004" xfId="1379"/>
    <cellStyle name="Tabelle1DLStyle005" xfId="1380"/>
    <cellStyle name="Tabelle1DLStyle006" xfId="1381"/>
    <cellStyle name="Tabelle1DLStyle007" xfId="1382"/>
    <cellStyle name="Tabelle1DLStyle008" xfId="1383"/>
    <cellStyle name="Tabelle1DLStyle009" xfId="1384"/>
    <cellStyle name="Tabelle1DLStyle010" xfId="1385"/>
    <cellStyle name="Tabelle1DLStyle011" xfId="1386"/>
    <cellStyle name="Tabelle1DLStyle012" xfId="1387"/>
    <cellStyle name="Tabelle1DLStyle013" xfId="1388"/>
    <cellStyle name="Table Col Head" xfId="1389"/>
    <cellStyle name="Table Sub Head" xfId="1390"/>
    <cellStyle name="Table Units" xfId="1391"/>
    <cellStyle name="test" xfId="1392"/>
    <cellStyle name="Text" xfId="1393"/>
    <cellStyle name="Text • 11 fett" xfId="1394"/>
    <cellStyle name="Thousand" xfId="1395"/>
    <cellStyle name="TitelSz" xfId="1396"/>
    <cellStyle name="TitelSz 2" xfId="1397"/>
    <cellStyle name="Title" xfId="1398"/>
    <cellStyle name="Title Line" xfId="1399"/>
    <cellStyle name="total" xfId="1400"/>
    <cellStyle name="Tusenskille [0]_PERSONAL" xfId="1401"/>
    <cellStyle name="Tusenskille_PERSONAL" xfId="1402"/>
    <cellStyle name="Tusental (0)_laroux" xfId="1403"/>
    <cellStyle name="Tusental_laroux" xfId="1404"/>
    <cellStyle name="Überschrift 1 2" xfId="1405"/>
    <cellStyle name="Überschrift 2 2" xfId="1406"/>
    <cellStyle name="Überschrift 3 2" xfId="1407"/>
    <cellStyle name="Überschrift 4 2" xfId="1408"/>
    <cellStyle name="Überschrift 5" xfId="1409"/>
    <cellStyle name="Überschrift1" xfId="1410"/>
    <cellStyle name="Überschrift2" xfId="1411"/>
    <cellStyle name="Überschrift3" xfId="1412"/>
    <cellStyle name="Überschrift4" xfId="1413"/>
    <cellStyle name="Uhrzeit" xfId="1414"/>
    <cellStyle name="Unsichtbar" xfId="1415"/>
    <cellStyle name="Update" xfId="1416"/>
    <cellStyle name="USD" xfId="1417"/>
    <cellStyle name="USD billion" xfId="1418"/>
    <cellStyle name="USD million" xfId="1419"/>
    <cellStyle name="USD thousand" xfId="1420"/>
    <cellStyle name="Valuta (0)_laroux" xfId="1421"/>
    <cellStyle name="Valuta [0]_PERSONAL" xfId="1422"/>
    <cellStyle name="Valuta_laroux" xfId="1423"/>
    <cellStyle name="Verknüpfte Zelle 2" xfId="1424"/>
    <cellStyle name="vH" xfId="1425"/>
    <cellStyle name="vH 2" xfId="1426"/>
    <cellStyle name="Währu迮g_ISDN_AS_weiß0395" xfId="1427"/>
    <cellStyle name="Warnender Text 2" xfId="1428"/>
    <cellStyle name="Warning Text" xfId="1429"/>
    <cellStyle name="W釤hrung_ISDN-AsB (GK)" xfId="1430"/>
    <cellStyle name="xAxis1" xfId="1431"/>
    <cellStyle name="xAxis1 2" xfId="1432"/>
    <cellStyle name="xAxis2" xfId="1433"/>
    <cellStyle name="xAxis2 2" xfId="1434"/>
    <cellStyle name="Yellow" xfId="1435"/>
    <cellStyle name="Zahl" xfId="1436"/>
    <cellStyle name="Zahl • 0,00" xfId="1437"/>
    <cellStyle name="Zeilen" xfId="1438"/>
    <cellStyle name="Zelle überprüfen 2" xfId="1439"/>
    <cellStyle name="Zellen" xfId="1440"/>
    <cellStyle name="Zellen%" xfId="1441"/>
    <cellStyle name="Zellen,2" xfId="1442"/>
    <cellStyle name="ZellenNichtSichtbar" xfId="1443"/>
    <cellStyle name="Zfo1" xfId="1444"/>
    <cellStyle name="Zfo10" xfId="1445"/>
    <cellStyle name="Zfo10F" xfId="1446"/>
    <cellStyle name="Zfo13" xfId="1447"/>
    <cellStyle name="Zfo1F" xfId="1448"/>
    <cellStyle name="Zfo1i" xfId="1449"/>
    <cellStyle name="Zfo2K" xfId="1450"/>
    <cellStyle name="Zfo2KF" xfId="1451"/>
    <cellStyle name="Zfo2M" xfId="1452"/>
    <cellStyle name="Zfo2MF" xfId="1453"/>
    <cellStyle name="Zfo3" xfId="1454"/>
    <cellStyle name="Zfo3F" xfId="1455"/>
    <cellStyle name="Zfo4" xfId="1456"/>
    <cellStyle name="Zfo4F" xfId="1457"/>
    <cellStyle name="Zfo5" xfId="1458"/>
    <cellStyle name="Zfo5F" xfId="1459"/>
    <cellStyle name="Zfo6" xfId="1460"/>
    <cellStyle name="Zfo6F" xfId="1461"/>
    <cellStyle name="Zfo7" xfId="1462"/>
    <cellStyle name="Zfo7F" xfId="1463"/>
    <cellStyle name="Zfo8" xfId="1464"/>
    <cellStyle name="Zfo8F" xfId="1465"/>
    <cellStyle name="Zfo9" xfId="1466"/>
    <cellStyle name="Zfo9F" xfId="14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65</xdr:row>
      <xdr:rowOff>104775</xdr:rowOff>
    </xdr:from>
    <xdr:ext cx="184731" cy="264560"/>
    <xdr:sp macro="" textlink="">
      <xdr:nvSpPr>
        <xdr:cNvPr id="2" name="Textfeld 1"/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25</xdr:col>
      <xdr:colOff>257175</xdr:colOff>
      <xdr:row>0</xdr:row>
      <xdr:rowOff>123825</xdr:rowOff>
    </xdr:from>
    <xdr:to>
      <xdr:col>29</xdr:col>
      <xdr:colOff>85725</xdr:colOff>
      <xdr:row>2</xdr:row>
      <xdr:rowOff>752475</xdr:rowOff>
    </xdr:to>
    <xdr:pic>
      <xdr:nvPicPr>
        <xdr:cNvPr id="1145" name="Picture 5" descr="http://www.mitarbeiter.uni-duesseldorf.de/corporatedesign/logo/logos/logo_s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123825"/>
          <a:ext cx="34671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kan@mnf.uni-duesseldorf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283"/>
  <sheetViews>
    <sheetView tabSelected="1" zoomScale="60" zoomScaleNormal="60" zoomScaleSheetLayoutView="55" zoomScalePageLayoutView="70" workbookViewId="0">
      <selection activeCell="W46" sqref="W46"/>
    </sheetView>
  </sheetViews>
  <sheetFormatPr baseColWidth="10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140625" style="1" customWidth="1"/>
    <col min="5" max="5" width="17.7109375" style="1" customWidth="1"/>
    <col min="6" max="6" width="18.5703125" style="1" customWidth="1"/>
    <col min="7" max="7" width="21.28515625" style="1" customWidth="1"/>
    <col min="8" max="8" width="7" style="1" customWidth="1"/>
    <col min="9" max="9" width="7.85546875" style="1" customWidth="1"/>
    <col min="10" max="10" width="12" style="1" customWidth="1"/>
    <col min="11" max="11" width="10.855468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10.42578125" style="1" customWidth="1"/>
    <col min="17" max="17" width="13.28515625" style="1" customWidth="1"/>
    <col min="18" max="19" width="6" style="1" customWidth="1"/>
    <col min="20" max="20" width="7.5703125" style="1" customWidth="1"/>
    <col min="21" max="22" width="6.140625" style="1" customWidth="1"/>
    <col min="23" max="23" width="7.5703125" style="1" customWidth="1"/>
    <col min="24" max="24" width="12.7109375" style="1" customWidth="1"/>
    <col min="25" max="28" width="13.140625" style="1" customWidth="1"/>
    <col min="29" max="29" width="15.140625" style="1" customWidth="1"/>
    <col min="30" max="30" width="1.42578125" style="1" customWidth="1"/>
    <col min="31" max="31" width="11.42578125" style="11"/>
    <col min="32" max="33" width="11.42578125" style="1"/>
    <col min="34" max="34" width="5.85546875" style="1" customWidth="1"/>
    <col min="35" max="16384" width="11.42578125" style="1"/>
  </cols>
  <sheetData>
    <row r="1" spans="1:41" ht="54.75" customHeight="1"/>
    <row r="2" spans="1:41" ht="54.75" customHeight="1">
      <c r="A2" s="12"/>
      <c r="B2" s="266" t="s">
        <v>204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12"/>
      <c r="AC2" s="12"/>
      <c r="AD2" s="12"/>
    </row>
    <row r="3" spans="1:41" ht="63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47.25" customHeight="1">
      <c r="A4" s="5"/>
      <c r="B4" s="333" t="s">
        <v>39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18"/>
      <c r="U4" s="293" t="s">
        <v>205</v>
      </c>
      <c r="V4" s="293"/>
      <c r="W4" s="293"/>
      <c r="X4" s="293"/>
      <c r="Y4" s="293"/>
      <c r="Z4" s="293"/>
      <c r="AA4" s="293"/>
      <c r="AB4" s="293"/>
      <c r="AC4" s="293"/>
      <c r="AD4" s="96"/>
      <c r="AE4" s="17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1" ht="17.25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13"/>
      <c r="AE5" s="17"/>
      <c r="AF5" s="11"/>
    </row>
    <row r="6" spans="1:41" ht="31.5" customHeight="1">
      <c r="A6" s="5"/>
      <c r="B6" s="102"/>
      <c r="C6" s="103" t="s">
        <v>0</v>
      </c>
      <c r="D6" s="102"/>
      <c r="E6" s="103"/>
      <c r="F6" s="103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122"/>
      <c r="U6" s="105" t="s">
        <v>162</v>
      </c>
      <c r="V6" s="119"/>
      <c r="W6" s="96"/>
      <c r="X6" s="96"/>
      <c r="Y6" s="294" t="s">
        <v>206</v>
      </c>
      <c r="Z6" s="294"/>
      <c r="AA6" s="294"/>
      <c r="AB6" s="294"/>
      <c r="AC6" s="294"/>
      <c r="AD6" s="96"/>
      <c r="AE6" s="17"/>
    </row>
    <row r="7" spans="1:41" ht="9" customHeight="1">
      <c r="A7" s="5"/>
      <c r="B7" s="102"/>
      <c r="C7" s="123"/>
      <c r="D7" s="102"/>
      <c r="E7" s="54"/>
      <c r="F7" s="54"/>
      <c r="G7" s="102"/>
      <c r="H7" s="104"/>
      <c r="I7" s="104"/>
      <c r="J7" s="104"/>
      <c r="K7" s="54"/>
      <c r="L7" s="106"/>
      <c r="M7" s="106"/>
      <c r="N7" s="106"/>
      <c r="O7" s="106"/>
      <c r="P7" s="106"/>
      <c r="Q7" s="106"/>
      <c r="R7" s="106"/>
      <c r="S7" s="106"/>
      <c r="T7" s="106"/>
      <c r="U7" s="105"/>
      <c r="V7" s="127"/>
      <c r="W7" s="125"/>
      <c r="X7" s="125"/>
      <c r="Y7" s="107"/>
      <c r="Z7" s="107"/>
      <c r="AA7" s="106"/>
      <c r="AB7" s="102"/>
      <c r="AC7" s="106"/>
      <c r="AD7" s="117"/>
      <c r="AE7" s="17"/>
      <c r="AF7" s="11"/>
      <c r="AI7" s="2"/>
      <c r="AJ7" s="2"/>
      <c r="AK7" s="2"/>
    </row>
    <row r="8" spans="1:41" ht="31.5" customHeight="1">
      <c r="A8" s="5"/>
      <c r="B8" s="102"/>
      <c r="C8" s="103" t="s">
        <v>95</v>
      </c>
      <c r="D8" s="102"/>
      <c r="E8" s="103"/>
      <c r="F8" s="103"/>
      <c r="G8" s="218"/>
      <c r="H8" s="179"/>
      <c r="I8" s="334"/>
      <c r="J8" s="334"/>
      <c r="K8" s="178"/>
      <c r="L8" s="334"/>
      <c r="M8" s="334"/>
      <c r="N8" s="334"/>
      <c r="O8" s="334"/>
      <c r="P8" s="334"/>
      <c r="Q8" s="334"/>
      <c r="R8" s="334"/>
      <c r="S8" s="334"/>
      <c r="T8" s="123"/>
      <c r="U8" s="105" t="s">
        <v>2</v>
      </c>
      <c r="V8" s="128"/>
      <c r="Y8" s="340" t="s">
        <v>207</v>
      </c>
      <c r="Z8" s="340"/>
      <c r="AA8" s="340"/>
      <c r="AB8" s="340"/>
      <c r="AC8" s="340"/>
      <c r="AD8" s="96"/>
      <c r="AE8" s="17"/>
      <c r="AJ8" s="4"/>
      <c r="AK8" s="2"/>
    </row>
    <row r="9" spans="1:41" ht="9" customHeight="1">
      <c r="A9" s="5"/>
      <c r="B9" s="102"/>
      <c r="C9" s="103"/>
      <c r="D9" s="102"/>
      <c r="E9" s="51"/>
      <c r="F9" s="51"/>
      <c r="G9" s="102"/>
      <c r="H9" s="178"/>
      <c r="I9" s="178"/>
      <c r="J9" s="178"/>
      <c r="K9" s="54"/>
      <c r="L9" s="106"/>
      <c r="M9" s="106"/>
      <c r="N9" s="106"/>
      <c r="O9" s="106"/>
      <c r="P9" s="106"/>
      <c r="Q9" s="106"/>
      <c r="R9" s="106"/>
      <c r="S9" s="106"/>
      <c r="T9" s="106"/>
      <c r="U9" s="105"/>
      <c r="V9" s="129"/>
      <c r="W9" s="107"/>
      <c r="X9" s="107"/>
      <c r="Y9" s="107"/>
      <c r="Z9" s="107"/>
      <c r="AA9" s="106"/>
      <c r="AB9" s="102"/>
      <c r="AC9" s="106"/>
      <c r="AD9" s="18"/>
      <c r="AE9" s="17"/>
      <c r="AF9" s="11"/>
      <c r="AJ9" s="4"/>
      <c r="AK9" s="2"/>
    </row>
    <row r="10" spans="1:41" ht="31.5" customHeight="1">
      <c r="A10" s="5"/>
      <c r="B10" s="102"/>
      <c r="C10" s="103" t="s">
        <v>1</v>
      </c>
      <c r="D10" s="102"/>
      <c r="E10" s="51"/>
      <c r="F10" s="51"/>
      <c r="G10" s="357"/>
      <c r="H10" s="357"/>
      <c r="I10" s="357"/>
      <c r="J10" s="357"/>
      <c r="K10" s="123"/>
      <c r="L10" s="103" t="s">
        <v>2</v>
      </c>
      <c r="N10" s="261"/>
      <c r="O10" s="261"/>
      <c r="P10" s="261"/>
      <c r="Q10" s="261"/>
      <c r="R10" s="261"/>
      <c r="S10" s="261"/>
      <c r="T10" s="124"/>
      <c r="U10" s="103" t="s">
        <v>1</v>
      </c>
      <c r="V10" s="130"/>
      <c r="W10" s="126"/>
      <c r="X10" s="126"/>
      <c r="Y10" s="294" t="s">
        <v>208</v>
      </c>
      <c r="Z10" s="294"/>
      <c r="AA10" s="294"/>
      <c r="AB10" s="294"/>
      <c r="AC10" s="294"/>
      <c r="AD10" s="97"/>
      <c r="AE10" s="17"/>
      <c r="AJ10" s="4"/>
      <c r="AK10" s="2"/>
    </row>
    <row r="11" spans="1:41" ht="17.25" customHeight="1">
      <c r="A11" s="5"/>
      <c r="B11" s="102"/>
      <c r="C11" s="123"/>
      <c r="D11" s="102"/>
      <c r="E11" s="54"/>
      <c r="F11" s="54"/>
      <c r="G11" s="102"/>
      <c r="H11" s="104"/>
      <c r="I11" s="104"/>
      <c r="J11" s="104"/>
      <c r="K11" s="54"/>
      <c r="L11" s="104"/>
      <c r="N11" s="107"/>
      <c r="O11" s="107"/>
      <c r="P11" s="106"/>
      <c r="Q11" s="106"/>
      <c r="R11" s="106"/>
      <c r="S11" s="106"/>
      <c r="T11" s="176"/>
      <c r="U11" s="105"/>
      <c r="V11" s="129"/>
      <c r="W11" s="103"/>
      <c r="X11" s="103"/>
      <c r="Y11" s="107"/>
      <c r="Z11" s="107"/>
      <c r="AA11" s="106"/>
      <c r="AB11" s="102"/>
      <c r="AC11" s="106"/>
      <c r="AD11" s="18"/>
      <c r="AE11" s="17"/>
      <c r="AF11" s="11"/>
      <c r="AJ11" s="4"/>
      <c r="AK11" s="2"/>
    </row>
    <row r="12" spans="1:41" ht="31.5" customHeight="1">
      <c r="A12" s="5"/>
      <c r="B12" s="102"/>
      <c r="C12" s="103" t="s">
        <v>198</v>
      </c>
      <c r="D12" s="102"/>
      <c r="E12" s="103"/>
      <c r="F12" s="103"/>
      <c r="G12" s="218"/>
      <c r="H12" s="179"/>
      <c r="I12" s="334"/>
      <c r="J12" s="334"/>
      <c r="K12" s="178"/>
      <c r="L12" s="334"/>
      <c r="M12" s="334"/>
      <c r="N12" s="334"/>
      <c r="O12" s="334"/>
      <c r="P12" s="334"/>
      <c r="Q12" s="334"/>
      <c r="R12" s="334"/>
      <c r="S12" s="334"/>
      <c r="T12" s="123"/>
      <c r="U12" s="105" t="s">
        <v>7</v>
      </c>
      <c r="V12" s="128"/>
      <c r="Y12" s="340"/>
      <c r="Z12" s="340"/>
      <c r="AA12" s="340"/>
      <c r="AB12" s="340"/>
      <c r="AC12" s="340"/>
      <c r="AD12" s="96"/>
      <c r="AE12" s="17"/>
      <c r="AJ12" s="4"/>
      <c r="AK12" s="2"/>
    </row>
    <row r="13" spans="1:41" ht="9" customHeight="1">
      <c r="A13" s="5"/>
      <c r="B13" s="102"/>
      <c r="C13" s="123"/>
      <c r="D13" s="102"/>
      <c r="E13" s="54"/>
      <c r="F13" s="54"/>
      <c r="G13" s="102"/>
      <c r="H13" s="104"/>
      <c r="I13" s="104"/>
      <c r="J13" s="104"/>
      <c r="K13" s="54"/>
      <c r="L13" s="104"/>
      <c r="N13" s="107"/>
      <c r="O13" s="107"/>
      <c r="P13" s="106"/>
      <c r="Q13" s="106"/>
      <c r="R13" s="106"/>
      <c r="S13" s="106"/>
      <c r="T13" s="176"/>
      <c r="U13" s="105"/>
      <c r="V13" s="129"/>
      <c r="W13" s="103"/>
      <c r="X13" s="103"/>
      <c r="Y13" s="107"/>
      <c r="Z13" s="107"/>
      <c r="AA13" s="106"/>
      <c r="AB13" s="102"/>
      <c r="AC13" s="106"/>
      <c r="AD13" s="18"/>
      <c r="AE13" s="17"/>
      <c r="AF13" s="11"/>
      <c r="AJ13" s="4"/>
      <c r="AK13" s="2"/>
    </row>
    <row r="14" spans="1:41" ht="31.5" customHeight="1">
      <c r="A14" s="5"/>
      <c r="B14" s="102"/>
      <c r="C14" s="103" t="s">
        <v>1</v>
      </c>
      <c r="D14" s="102"/>
      <c r="E14" s="51"/>
      <c r="F14" s="51"/>
      <c r="G14" s="357"/>
      <c r="H14" s="357"/>
      <c r="I14" s="357"/>
      <c r="J14" s="357"/>
      <c r="K14" s="123"/>
      <c r="L14" s="103" t="s">
        <v>2</v>
      </c>
      <c r="N14" s="261"/>
      <c r="O14" s="261"/>
      <c r="P14" s="261"/>
      <c r="Q14" s="261"/>
      <c r="R14" s="261"/>
      <c r="S14" s="261"/>
      <c r="T14" s="124"/>
      <c r="U14" s="105" t="s">
        <v>8</v>
      </c>
      <c r="V14" s="129"/>
      <c r="W14" s="107"/>
      <c r="X14" s="107"/>
      <c r="Y14" s="294"/>
      <c r="Z14" s="294"/>
      <c r="AA14" s="294"/>
      <c r="AB14" s="294"/>
      <c r="AC14" s="294"/>
      <c r="AD14" s="97"/>
      <c r="AE14" s="17"/>
      <c r="AJ14" s="4"/>
      <c r="AK14" s="2"/>
    </row>
    <row r="15" spans="1:41" ht="9" customHeight="1" thickBot="1">
      <c r="A15" s="5"/>
      <c r="B15" s="102"/>
      <c r="C15" s="123"/>
      <c r="D15" s="102"/>
      <c r="E15" s="102"/>
      <c r="F15" s="102"/>
      <c r="G15" s="102"/>
      <c r="H15" s="104"/>
      <c r="I15" s="104"/>
      <c r="J15" s="104"/>
      <c r="K15" s="102"/>
      <c r="L15" s="108"/>
      <c r="M15" s="108"/>
      <c r="N15" s="108"/>
      <c r="O15" s="108"/>
      <c r="P15" s="108"/>
      <c r="Q15" s="54"/>
      <c r="R15" s="109"/>
      <c r="S15" s="103"/>
      <c r="T15" s="119"/>
      <c r="U15" s="105"/>
      <c r="V15" s="129"/>
      <c r="W15" s="103"/>
      <c r="X15" s="103"/>
      <c r="Y15" s="107"/>
      <c r="Z15" s="106"/>
      <c r="AA15" s="106"/>
      <c r="AB15" s="102"/>
      <c r="AC15" s="106"/>
      <c r="AD15" s="11"/>
      <c r="AF15" s="11"/>
      <c r="AJ15" s="4"/>
      <c r="AK15" s="2"/>
    </row>
    <row r="16" spans="1:41" ht="31.5" customHeight="1" thickBot="1">
      <c r="A16" s="5"/>
      <c r="B16" s="102"/>
      <c r="C16" s="131" t="s">
        <v>199</v>
      </c>
      <c r="D16" s="102"/>
      <c r="E16" s="110"/>
      <c r="F16" s="110"/>
      <c r="G16" s="102"/>
      <c r="H16" s="111"/>
      <c r="I16" s="111" t="s">
        <v>4</v>
      </c>
      <c r="K16" s="108"/>
      <c r="L16" s="219"/>
      <c r="N16" s="102"/>
      <c r="O16" s="102"/>
      <c r="P16" s="111" t="s">
        <v>5</v>
      </c>
      <c r="Q16" s="54"/>
      <c r="S16" s="219"/>
      <c r="T16" s="119"/>
      <c r="U16" s="105" t="s">
        <v>9</v>
      </c>
      <c r="V16" s="129"/>
      <c r="W16" s="103"/>
      <c r="X16" s="103"/>
      <c r="Y16" s="274"/>
      <c r="Z16" s="274"/>
      <c r="AA16" s="274"/>
      <c r="AB16" s="274"/>
      <c r="AC16" s="274"/>
      <c r="AD16" s="11"/>
      <c r="AJ16" s="4"/>
      <c r="AK16" s="2"/>
    </row>
    <row r="17" spans="1:37" ht="9" customHeight="1">
      <c r="A17" s="5"/>
      <c r="B17" s="102"/>
      <c r="C17" s="103"/>
      <c r="D17" s="102"/>
      <c r="E17" s="111"/>
      <c r="F17" s="111"/>
      <c r="G17" s="102"/>
      <c r="H17" s="108"/>
      <c r="I17" s="108"/>
      <c r="J17" s="108"/>
      <c r="K17" s="108"/>
      <c r="L17" s="112"/>
      <c r="M17" s="104"/>
      <c r="N17" s="54"/>
      <c r="O17" s="54"/>
      <c r="P17" s="109"/>
      <c r="Q17" s="54"/>
      <c r="R17" s="109"/>
      <c r="S17" s="103"/>
      <c r="T17" s="103"/>
      <c r="AD17" s="11"/>
      <c r="AF17" s="11"/>
      <c r="AJ17" s="4"/>
      <c r="AK17" s="2"/>
    </row>
    <row r="18" spans="1:37" s="11" customFormat="1" ht="39" customHeight="1" thickBot="1">
      <c r="A18" s="5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54"/>
      <c r="R18" s="177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7"/>
      <c r="AI18" s="17"/>
    </row>
    <row r="19" spans="1:37" ht="33" customHeight="1">
      <c r="A19" s="13"/>
      <c r="B19" s="26" t="s">
        <v>32</v>
      </c>
      <c r="C19" s="27"/>
      <c r="D19" s="27"/>
      <c r="E19" s="26"/>
      <c r="F19" s="26"/>
      <c r="G19" s="28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4"/>
      <c r="AJ19" s="4"/>
      <c r="AK19" s="2"/>
    </row>
    <row r="20" spans="1:37" ht="9" customHeight="1" thickBot="1">
      <c r="A20" s="5"/>
      <c r="B20" s="48"/>
      <c r="C20" s="36"/>
      <c r="D20" s="36"/>
      <c r="E20" s="30"/>
      <c r="F20" s="30"/>
      <c r="G20" s="30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6"/>
      <c r="AJ20" s="4"/>
      <c r="AK20" s="2"/>
    </row>
    <row r="21" spans="1:37" ht="48.75" customHeight="1">
      <c r="A21" s="5"/>
      <c r="B21" s="5"/>
      <c r="C21" s="5"/>
      <c r="D21" s="5"/>
      <c r="E21" s="15"/>
      <c r="F21" s="15"/>
      <c r="G21" s="15"/>
      <c r="H21" s="19"/>
      <c r="I21" s="19"/>
      <c r="J21" s="19"/>
      <c r="K21" s="19"/>
      <c r="L21" s="20"/>
      <c r="M21" s="20"/>
      <c r="N21" s="20"/>
      <c r="O21" s="20"/>
      <c r="P21" s="20"/>
      <c r="Q21" s="21"/>
      <c r="R21" s="22"/>
      <c r="S21" s="22"/>
      <c r="T21" s="22"/>
      <c r="U21" s="22"/>
      <c r="V21" s="22"/>
      <c r="W21" s="22"/>
      <c r="X21" s="22"/>
      <c r="Y21" s="23"/>
      <c r="Z21" s="23"/>
      <c r="AA21" s="23"/>
      <c r="AB21" s="24"/>
      <c r="AC21" s="17"/>
      <c r="AD21" s="11"/>
      <c r="AF21" s="11"/>
      <c r="AJ21" s="4"/>
      <c r="AK21" s="2"/>
    </row>
    <row r="22" spans="1:37" s="11" customFormat="1" ht="7.5" customHeight="1" thickBot="1">
      <c r="A22" s="5"/>
      <c r="B22" s="5"/>
      <c r="C22" s="5"/>
      <c r="D22" s="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J22" s="33"/>
      <c r="AK22" s="17"/>
    </row>
    <row r="23" spans="1:37" ht="24.75" customHeight="1">
      <c r="A23" s="5"/>
      <c r="B23" s="31"/>
      <c r="C23" s="94" t="s">
        <v>6</v>
      </c>
      <c r="D23" s="57"/>
      <c r="E23" s="57"/>
      <c r="F23" s="57"/>
      <c r="G23" s="58"/>
      <c r="H23" s="59"/>
      <c r="I23" s="59"/>
      <c r="J23" s="59"/>
      <c r="K23" s="58"/>
      <c r="L23" s="58"/>
      <c r="M23" s="60"/>
      <c r="N23" s="60"/>
      <c r="O23" s="60"/>
      <c r="P23" s="60"/>
      <c r="Q23" s="60"/>
      <c r="R23" s="61"/>
      <c r="S23" s="60"/>
      <c r="T23" s="60"/>
      <c r="U23" s="60"/>
      <c r="V23" s="61"/>
      <c r="W23" s="60"/>
      <c r="X23" s="60"/>
      <c r="Y23" s="60"/>
      <c r="Z23" s="60"/>
      <c r="AA23" s="61"/>
      <c r="AB23" s="74"/>
      <c r="AC23" s="47"/>
      <c r="AD23" s="76"/>
      <c r="AE23" s="25"/>
    </row>
    <row r="24" spans="1:37" ht="23.25" customHeight="1">
      <c r="A24" s="5"/>
      <c r="B24" s="2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4"/>
      <c r="R24" s="262" t="s">
        <v>22</v>
      </c>
      <c r="S24" s="262"/>
      <c r="T24" s="262"/>
      <c r="U24" s="263" t="s">
        <v>23</v>
      </c>
      <c r="V24" s="263"/>
      <c r="W24" s="263"/>
      <c r="X24" s="65"/>
      <c r="Y24" s="271" t="s">
        <v>21</v>
      </c>
      <c r="Z24" s="271"/>
      <c r="AA24" s="271"/>
      <c r="AB24" s="271"/>
      <c r="AC24" s="271"/>
      <c r="AD24" s="77"/>
    </row>
    <row r="25" spans="1:37" s="3" customFormat="1" ht="34.5" customHeight="1">
      <c r="A25" s="14"/>
      <c r="B25" s="335" t="s">
        <v>56</v>
      </c>
      <c r="C25" s="336"/>
      <c r="D25" s="62"/>
      <c r="E25" s="295" t="s">
        <v>118</v>
      </c>
      <c r="F25" s="277" t="s">
        <v>99</v>
      </c>
      <c r="G25" s="278"/>
      <c r="H25" s="278"/>
      <c r="I25" s="279"/>
      <c r="J25" s="295" t="s">
        <v>59</v>
      </c>
      <c r="K25" s="295" t="s">
        <v>3</v>
      </c>
      <c r="L25" s="295" t="s">
        <v>60</v>
      </c>
      <c r="M25" s="295"/>
      <c r="N25" s="307" t="s">
        <v>58</v>
      </c>
      <c r="O25" s="341" t="s">
        <v>209</v>
      </c>
      <c r="P25" s="341"/>
      <c r="Q25" s="64"/>
      <c r="R25" s="262"/>
      <c r="S25" s="262"/>
      <c r="T25" s="262"/>
      <c r="U25" s="263"/>
      <c r="V25" s="263"/>
      <c r="W25" s="263"/>
      <c r="X25" s="66"/>
      <c r="Y25" s="271"/>
      <c r="Z25" s="271"/>
      <c r="AA25" s="271"/>
      <c r="AB25" s="271"/>
      <c r="AC25" s="271"/>
      <c r="AD25" s="78"/>
      <c r="AE25" s="16"/>
    </row>
    <row r="26" spans="1:37" s="3" customFormat="1" ht="21.95" customHeight="1">
      <c r="A26" s="14"/>
      <c r="B26" s="335"/>
      <c r="C26" s="336"/>
      <c r="D26" s="62"/>
      <c r="E26" s="296"/>
      <c r="F26" s="277"/>
      <c r="G26" s="278"/>
      <c r="H26" s="278"/>
      <c r="I26" s="279"/>
      <c r="J26" s="296"/>
      <c r="K26" s="296"/>
      <c r="L26" s="296"/>
      <c r="M26" s="296"/>
      <c r="N26" s="308"/>
      <c r="O26" s="342"/>
      <c r="P26" s="342"/>
      <c r="Q26" s="67"/>
      <c r="R26" s="68" t="s">
        <v>27</v>
      </c>
      <c r="S26" s="68" t="s">
        <v>28</v>
      </c>
      <c r="T26" s="68" t="s">
        <v>29</v>
      </c>
      <c r="U26" s="69" t="s">
        <v>27</v>
      </c>
      <c r="V26" s="68" t="s">
        <v>28</v>
      </c>
      <c r="W26" s="70" t="s">
        <v>29</v>
      </c>
      <c r="X26" s="71"/>
      <c r="Y26" s="90">
        <v>2019</v>
      </c>
      <c r="Z26" s="90">
        <v>2020</v>
      </c>
      <c r="AA26" s="90">
        <v>2021</v>
      </c>
      <c r="AB26" s="90"/>
      <c r="AC26" s="75" t="s">
        <v>20</v>
      </c>
      <c r="AD26" s="91"/>
      <c r="AE26" s="16"/>
    </row>
    <row r="27" spans="1:37" s="3" customFormat="1" ht="6" customHeight="1" thickBot="1">
      <c r="A27" s="14"/>
      <c r="B27" s="72"/>
      <c r="C27" s="73"/>
      <c r="D27" s="14"/>
      <c r="E27" s="18"/>
      <c r="F27" s="18"/>
      <c r="G27" s="18"/>
      <c r="H27" s="18"/>
      <c r="I27" s="18"/>
      <c r="J27" s="18"/>
      <c r="K27" s="18"/>
      <c r="L27" s="1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5"/>
      <c r="Z27" s="75"/>
      <c r="AA27" s="75"/>
      <c r="AB27" s="75"/>
      <c r="AC27" s="75"/>
      <c r="AD27" s="78"/>
      <c r="AE27" s="16"/>
    </row>
    <row r="28" spans="1:37" ht="39.75" customHeight="1">
      <c r="A28" s="5"/>
      <c r="B28" s="319" t="s">
        <v>44</v>
      </c>
      <c r="C28" s="320"/>
      <c r="D28" s="81"/>
      <c r="E28" s="220"/>
      <c r="F28" s="350"/>
      <c r="G28" s="351"/>
      <c r="H28" s="351"/>
      <c r="I28" s="352"/>
      <c r="J28" s="221"/>
      <c r="K28" s="222"/>
      <c r="L28" s="267"/>
      <c r="M28" s="268"/>
      <c r="N28" s="223"/>
      <c r="O28" s="325"/>
      <c r="P28" s="326"/>
      <c r="Q28" s="80"/>
      <c r="R28" s="232"/>
      <c r="S28" s="233"/>
      <c r="T28" s="223"/>
      <c r="U28" s="232"/>
      <c r="V28" s="233"/>
      <c r="W28" s="234"/>
      <c r="X28" s="79"/>
      <c r="Y28" s="241"/>
      <c r="Z28" s="242"/>
      <c r="AA28" s="243"/>
      <c r="AB28" s="243"/>
      <c r="AC28" s="209">
        <f t="shared" ref="AC28:AC33" si="0">Y28+Z28+AA28+AB28</f>
        <v>0</v>
      </c>
      <c r="AD28" s="77"/>
    </row>
    <row r="29" spans="1:37" ht="39.75" customHeight="1">
      <c r="A29" s="13"/>
      <c r="B29" s="272" t="s">
        <v>45</v>
      </c>
      <c r="C29" s="273"/>
      <c r="D29" s="81"/>
      <c r="E29" s="224"/>
      <c r="F29" s="280"/>
      <c r="G29" s="281"/>
      <c r="H29" s="281"/>
      <c r="I29" s="282"/>
      <c r="J29" s="225"/>
      <c r="K29" s="226"/>
      <c r="L29" s="269"/>
      <c r="M29" s="270"/>
      <c r="N29" s="227"/>
      <c r="O29" s="264"/>
      <c r="P29" s="265"/>
      <c r="Q29" s="80"/>
      <c r="R29" s="235"/>
      <c r="S29" s="236"/>
      <c r="T29" s="227"/>
      <c r="U29" s="235"/>
      <c r="V29" s="236"/>
      <c r="W29" s="237"/>
      <c r="X29" s="79"/>
      <c r="Y29" s="244"/>
      <c r="Z29" s="245"/>
      <c r="AA29" s="246"/>
      <c r="AB29" s="246"/>
      <c r="AC29" s="210">
        <f t="shared" si="0"/>
        <v>0</v>
      </c>
      <c r="AD29" s="77"/>
    </row>
    <row r="30" spans="1:37" ht="39.75" customHeight="1">
      <c r="A30" s="13"/>
      <c r="B30" s="272" t="s">
        <v>46</v>
      </c>
      <c r="C30" s="273"/>
      <c r="D30" s="81"/>
      <c r="E30" s="224"/>
      <c r="F30" s="280"/>
      <c r="G30" s="281"/>
      <c r="H30" s="281"/>
      <c r="I30" s="282"/>
      <c r="J30" s="225"/>
      <c r="K30" s="226"/>
      <c r="L30" s="269"/>
      <c r="M30" s="270"/>
      <c r="N30" s="227"/>
      <c r="O30" s="264"/>
      <c r="P30" s="265"/>
      <c r="Q30" s="80"/>
      <c r="R30" s="235"/>
      <c r="S30" s="236"/>
      <c r="T30" s="227"/>
      <c r="U30" s="235"/>
      <c r="V30" s="236"/>
      <c r="W30" s="237"/>
      <c r="X30" s="79"/>
      <c r="Y30" s="244"/>
      <c r="Z30" s="245"/>
      <c r="AA30" s="246"/>
      <c r="AB30" s="246"/>
      <c r="AC30" s="210">
        <f t="shared" si="0"/>
        <v>0</v>
      </c>
      <c r="AD30" s="77"/>
    </row>
    <row r="31" spans="1:37" ht="39.75" customHeight="1">
      <c r="A31" s="13"/>
      <c r="B31" s="272" t="s">
        <v>47</v>
      </c>
      <c r="C31" s="273"/>
      <c r="D31" s="81"/>
      <c r="E31" s="224"/>
      <c r="F31" s="280"/>
      <c r="G31" s="281"/>
      <c r="H31" s="281"/>
      <c r="I31" s="282"/>
      <c r="J31" s="225"/>
      <c r="K31" s="226"/>
      <c r="L31" s="269"/>
      <c r="M31" s="270"/>
      <c r="N31" s="227"/>
      <c r="O31" s="264"/>
      <c r="P31" s="265"/>
      <c r="Q31" s="80"/>
      <c r="R31" s="235"/>
      <c r="S31" s="236"/>
      <c r="T31" s="227"/>
      <c r="U31" s="235"/>
      <c r="V31" s="236"/>
      <c r="W31" s="237"/>
      <c r="X31" s="79"/>
      <c r="Y31" s="244"/>
      <c r="Z31" s="245"/>
      <c r="AA31" s="246"/>
      <c r="AB31" s="246"/>
      <c r="AC31" s="210">
        <f t="shared" si="0"/>
        <v>0</v>
      </c>
      <c r="AD31" s="77"/>
    </row>
    <row r="32" spans="1:37" ht="39.75" customHeight="1">
      <c r="A32" s="13"/>
      <c r="B32" s="272" t="s">
        <v>48</v>
      </c>
      <c r="C32" s="273"/>
      <c r="D32" s="81"/>
      <c r="E32" s="224"/>
      <c r="F32" s="280"/>
      <c r="G32" s="281"/>
      <c r="H32" s="281"/>
      <c r="I32" s="282"/>
      <c r="J32" s="225"/>
      <c r="K32" s="226"/>
      <c r="L32" s="269"/>
      <c r="M32" s="270"/>
      <c r="N32" s="227"/>
      <c r="O32" s="264"/>
      <c r="P32" s="265"/>
      <c r="Q32" s="80"/>
      <c r="R32" s="235"/>
      <c r="S32" s="236"/>
      <c r="T32" s="227"/>
      <c r="U32" s="235"/>
      <c r="V32" s="236"/>
      <c r="W32" s="237"/>
      <c r="X32" s="79"/>
      <c r="Y32" s="244"/>
      <c r="Z32" s="245"/>
      <c r="AA32" s="246"/>
      <c r="AB32" s="246"/>
      <c r="AC32" s="210">
        <f t="shared" si="0"/>
        <v>0</v>
      </c>
      <c r="AD32" s="77"/>
    </row>
    <row r="33" spans="1:48" ht="39.75" customHeight="1" thickBot="1">
      <c r="A33" s="13"/>
      <c r="B33" s="272" t="s">
        <v>49</v>
      </c>
      <c r="C33" s="273"/>
      <c r="D33" s="81"/>
      <c r="E33" s="228"/>
      <c r="F33" s="347"/>
      <c r="G33" s="348"/>
      <c r="H33" s="348"/>
      <c r="I33" s="349"/>
      <c r="J33" s="229"/>
      <c r="K33" s="230"/>
      <c r="L33" s="275"/>
      <c r="M33" s="276"/>
      <c r="N33" s="231"/>
      <c r="O33" s="305"/>
      <c r="P33" s="306"/>
      <c r="Q33" s="80"/>
      <c r="R33" s="238"/>
      <c r="S33" s="239"/>
      <c r="T33" s="231"/>
      <c r="U33" s="238"/>
      <c r="V33" s="239"/>
      <c r="W33" s="240"/>
      <c r="X33" s="79"/>
      <c r="Y33" s="247"/>
      <c r="Z33" s="248"/>
      <c r="AA33" s="249"/>
      <c r="AB33" s="249"/>
      <c r="AC33" s="211">
        <f t="shared" si="0"/>
        <v>0</v>
      </c>
      <c r="AD33" s="77"/>
    </row>
    <row r="34" spans="1:48" s="11" customFormat="1" ht="17.25" customHeight="1" thickBot="1">
      <c r="A34" s="5"/>
      <c r="B34" s="34"/>
      <c r="C34" s="35"/>
      <c r="D34" s="36"/>
      <c r="E34" s="37"/>
      <c r="F34" s="37"/>
      <c r="G34" s="38"/>
      <c r="H34" s="37"/>
      <c r="I34" s="37"/>
      <c r="J34" s="37"/>
      <c r="K34" s="38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1"/>
      <c r="AD34" s="42"/>
    </row>
    <row r="35" spans="1:48" s="11" customFormat="1" ht="6" customHeight="1">
      <c r="A35" s="5"/>
      <c r="B35" s="5"/>
      <c r="C35" s="27"/>
      <c r="D35" s="5"/>
      <c r="E35" s="114"/>
      <c r="F35" s="114"/>
      <c r="G35" s="7"/>
      <c r="H35" s="114"/>
      <c r="I35" s="114"/>
      <c r="J35" s="114"/>
      <c r="K35" s="7"/>
      <c r="L35" s="7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6"/>
      <c r="AC35" s="47"/>
      <c r="AD35" s="4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1" customFormat="1" ht="17.25" customHeight="1" thickBot="1">
      <c r="A36" s="5"/>
      <c r="B36" s="5"/>
      <c r="C36" s="36"/>
      <c r="D36" s="5"/>
      <c r="E36" s="114"/>
      <c r="F36" s="114"/>
      <c r="G36" s="7"/>
      <c r="H36" s="114"/>
      <c r="I36" s="114"/>
      <c r="J36" s="114"/>
      <c r="K36" s="7"/>
      <c r="L36" s="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1"/>
      <c r="AD36" s="41"/>
      <c r="AE36" s="17"/>
    </row>
    <row r="37" spans="1:48" ht="24.75" customHeight="1">
      <c r="A37" s="5"/>
      <c r="B37" s="31"/>
      <c r="C37" s="94" t="s">
        <v>31</v>
      </c>
      <c r="D37" s="57"/>
      <c r="E37" s="57"/>
      <c r="F37" s="57"/>
      <c r="G37" s="58"/>
      <c r="H37" s="59"/>
      <c r="I37" s="59"/>
      <c r="J37" s="59"/>
      <c r="K37" s="58"/>
      <c r="L37" s="58"/>
      <c r="M37" s="82"/>
      <c r="N37" s="82"/>
      <c r="O37" s="82"/>
      <c r="P37" s="82"/>
      <c r="Q37" s="82"/>
      <c r="R37" s="79"/>
      <c r="S37" s="82"/>
      <c r="T37" s="82"/>
      <c r="U37" s="82"/>
      <c r="V37" s="79"/>
      <c r="W37" s="82"/>
      <c r="X37" s="82"/>
      <c r="Y37" s="82"/>
      <c r="Z37" s="82"/>
      <c r="AA37" s="79"/>
      <c r="AB37" s="83"/>
      <c r="AC37" s="11"/>
      <c r="AD37" s="77"/>
    </row>
    <row r="38" spans="1:48" ht="21.95" customHeight="1">
      <c r="A38" s="5"/>
      <c r="B38" s="29"/>
      <c r="C38" s="95" t="s">
        <v>202</v>
      </c>
      <c r="D38" s="84"/>
      <c r="E38" s="84"/>
      <c r="F38" s="84"/>
      <c r="G38" s="7"/>
      <c r="H38" s="43"/>
      <c r="I38" s="43"/>
      <c r="J38" s="43"/>
      <c r="K38" s="7"/>
      <c r="L38" s="7"/>
      <c r="M38" s="65"/>
      <c r="N38" s="65"/>
      <c r="O38" s="65"/>
      <c r="P38" s="65"/>
      <c r="Q38" s="65"/>
      <c r="S38" s="215"/>
      <c r="T38" s="215"/>
      <c r="V38" s="214"/>
      <c r="W38" s="214"/>
      <c r="X38" s="65"/>
      <c r="Z38" s="180"/>
      <c r="AA38" s="180"/>
      <c r="AB38" s="180"/>
      <c r="AC38" s="180"/>
      <c r="AD38" s="77"/>
    </row>
    <row r="39" spans="1:48" ht="18.75" customHeight="1">
      <c r="A39" s="5"/>
      <c r="B39" s="29"/>
      <c r="C39" s="84"/>
      <c r="D39" s="84"/>
      <c r="E39" s="84"/>
      <c r="F39" s="84"/>
      <c r="G39" s="7"/>
      <c r="H39" s="43"/>
      <c r="I39" s="43"/>
      <c r="J39" s="43"/>
      <c r="K39" s="7"/>
      <c r="L39" s="7"/>
      <c r="M39" s="65"/>
      <c r="N39" s="65"/>
      <c r="O39" s="65"/>
      <c r="P39" s="65"/>
      <c r="Q39" s="65"/>
      <c r="R39" s="262" t="s">
        <v>22</v>
      </c>
      <c r="S39" s="262"/>
      <c r="T39" s="262"/>
      <c r="U39" s="263" t="s">
        <v>23</v>
      </c>
      <c r="V39" s="263"/>
      <c r="W39" s="263"/>
      <c r="X39" s="65"/>
      <c r="Y39" s="271" t="s">
        <v>21</v>
      </c>
      <c r="Z39" s="271"/>
      <c r="AA39" s="271"/>
      <c r="AB39" s="271"/>
      <c r="AC39" s="271"/>
      <c r="AD39" s="77"/>
    </row>
    <row r="40" spans="1:48" ht="30" customHeight="1">
      <c r="A40" s="5"/>
      <c r="B40" s="330" t="s">
        <v>56</v>
      </c>
      <c r="C40" s="278"/>
      <c r="D40" s="85"/>
      <c r="E40" s="337" t="s">
        <v>118</v>
      </c>
      <c r="F40" s="338"/>
      <c r="G40" s="338"/>
      <c r="H40" s="338"/>
      <c r="I40" s="339"/>
      <c r="J40" s="277" t="s">
        <v>99</v>
      </c>
      <c r="K40" s="278"/>
      <c r="L40" s="278"/>
      <c r="M40" s="278"/>
      <c r="N40" s="279"/>
      <c r="O40" s="307" t="s">
        <v>203</v>
      </c>
      <c r="P40" s="307"/>
      <c r="Q40" s="65"/>
      <c r="R40" s="262"/>
      <c r="S40" s="262"/>
      <c r="T40" s="262"/>
      <c r="U40" s="263"/>
      <c r="V40" s="263"/>
      <c r="W40" s="263"/>
      <c r="X40" s="65"/>
      <c r="Y40" s="271"/>
      <c r="Z40" s="271"/>
      <c r="AA40" s="271"/>
      <c r="AB40" s="271"/>
      <c r="AC40" s="271"/>
      <c r="AD40" s="77"/>
    </row>
    <row r="41" spans="1:48" s="3" customFormat="1" ht="21.95" customHeight="1">
      <c r="A41" s="14"/>
      <c r="B41" s="330"/>
      <c r="C41" s="278"/>
      <c r="D41" s="85"/>
      <c r="E41" s="337"/>
      <c r="F41" s="338"/>
      <c r="G41" s="338"/>
      <c r="H41" s="338"/>
      <c r="I41" s="339"/>
      <c r="J41" s="277"/>
      <c r="K41" s="278"/>
      <c r="L41" s="278"/>
      <c r="M41" s="278"/>
      <c r="N41" s="279"/>
      <c r="O41" s="308"/>
      <c r="P41" s="308"/>
      <c r="Q41" s="66"/>
      <c r="R41" s="68" t="s">
        <v>27</v>
      </c>
      <c r="S41" s="68" t="s">
        <v>28</v>
      </c>
      <c r="T41" s="68" t="s">
        <v>29</v>
      </c>
      <c r="U41" s="69" t="s">
        <v>27</v>
      </c>
      <c r="V41" s="68" t="s">
        <v>28</v>
      </c>
      <c r="W41" s="70" t="s">
        <v>29</v>
      </c>
      <c r="X41" s="66"/>
      <c r="Y41" s="93">
        <v>2019</v>
      </c>
      <c r="Z41" s="93">
        <v>2020</v>
      </c>
      <c r="AA41" s="93">
        <v>2021</v>
      </c>
      <c r="AB41" s="93"/>
      <c r="AC41" s="93" t="s">
        <v>20</v>
      </c>
      <c r="AD41" s="78"/>
      <c r="AE41" s="16"/>
    </row>
    <row r="42" spans="1:48" s="3" customFormat="1" ht="6" customHeight="1" thickBot="1">
      <c r="A42" s="14"/>
      <c r="B42" s="86"/>
      <c r="C42" s="14"/>
      <c r="D42" s="14"/>
      <c r="E42" s="18"/>
      <c r="F42" s="18"/>
      <c r="G42" s="14"/>
      <c r="H42" s="14"/>
      <c r="I42" s="14"/>
      <c r="J42" s="14"/>
      <c r="K42" s="14"/>
      <c r="L42" s="14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75"/>
      <c r="Z42" s="75"/>
      <c r="AA42" s="75"/>
      <c r="AB42" s="75"/>
      <c r="AC42" s="75"/>
      <c r="AD42" s="78"/>
      <c r="AE42" s="16"/>
    </row>
    <row r="43" spans="1:48" ht="36" customHeight="1">
      <c r="A43" s="5"/>
      <c r="B43" s="323" t="s">
        <v>50</v>
      </c>
      <c r="C43" s="324"/>
      <c r="D43" s="174"/>
      <c r="E43" s="327"/>
      <c r="F43" s="328"/>
      <c r="G43" s="328"/>
      <c r="H43" s="328"/>
      <c r="I43" s="329"/>
      <c r="J43" s="350"/>
      <c r="K43" s="351"/>
      <c r="L43" s="351"/>
      <c r="M43" s="351"/>
      <c r="N43" s="352"/>
      <c r="O43" s="325"/>
      <c r="P43" s="326"/>
      <c r="Q43" s="79"/>
      <c r="R43" s="232"/>
      <c r="S43" s="233"/>
      <c r="T43" s="223"/>
      <c r="U43" s="232"/>
      <c r="V43" s="233"/>
      <c r="W43" s="234"/>
      <c r="X43" s="132"/>
      <c r="Y43" s="241"/>
      <c r="Z43" s="242"/>
      <c r="AA43" s="243"/>
      <c r="AB43" s="243"/>
      <c r="AC43" s="209">
        <f>Y43+Z43+AA43+AB43</f>
        <v>0</v>
      </c>
      <c r="AD43" s="77"/>
    </row>
    <row r="44" spans="1:48" ht="36" customHeight="1">
      <c r="A44" s="5"/>
      <c r="B44" s="321" t="s">
        <v>51</v>
      </c>
      <c r="C44" s="322"/>
      <c r="D44" s="174"/>
      <c r="E44" s="290"/>
      <c r="F44" s="291"/>
      <c r="G44" s="291"/>
      <c r="H44" s="291"/>
      <c r="I44" s="292"/>
      <c r="J44" s="280"/>
      <c r="K44" s="281"/>
      <c r="L44" s="281"/>
      <c r="M44" s="281"/>
      <c r="N44" s="282"/>
      <c r="O44" s="331"/>
      <c r="P44" s="332"/>
      <c r="Q44" s="79"/>
      <c r="R44" s="235"/>
      <c r="S44" s="236"/>
      <c r="T44" s="227"/>
      <c r="U44" s="235"/>
      <c r="V44" s="236"/>
      <c r="W44" s="237"/>
      <c r="X44" s="132"/>
      <c r="Y44" s="244"/>
      <c r="Z44" s="245"/>
      <c r="AA44" s="246"/>
      <c r="AB44" s="246"/>
      <c r="AC44" s="210">
        <f>Y44+Z44+AA44+AB44</f>
        <v>0</v>
      </c>
      <c r="AD44" s="77"/>
    </row>
    <row r="45" spans="1:48" ht="36" customHeight="1">
      <c r="A45" s="5"/>
      <c r="B45" s="321" t="s">
        <v>52</v>
      </c>
      <c r="C45" s="322"/>
      <c r="D45" s="174"/>
      <c r="E45" s="290"/>
      <c r="F45" s="291"/>
      <c r="G45" s="291"/>
      <c r="H45" s="291"/>
      <c r="I45" s="292"/>
      <c r="J45" s="280"/>
      <c r="K45" s="281"/>
      <c r="L45" s="281"/>
      <c r="M45" s="281"/>
      <c r="N45" s="282"/>
      <c r="O45" s="264"/>
      <c r="P45" s="265"/>
      <c r="Q45" s="79"/>
      <c r="R45" s="235"/>
      <c r="S45" s="236"/>
      <c r="T45" s="227"/>
      <c r="U45" s="235"/>
      <c r="V45" s="236"/>
      <c r="W45" s="237"/>
      <c r="X45" s="132"/>
      <c r="Y45" s="250"/>
      <c r="Z45" s="251"/>
      <c r="AA45" s="252"/>
      <c r="AB45" s="252"/>
      <c r="AC45" s="212">
        <f>Y45+Z45+AA45+AB45</f>
        <v>0</v>
      </c>
      <c r="AD45" s="77"/>
    </row>
    <row r="46" spans="1:48" ht="36" customHeight="1" thickBot="1">
      <c r="A46" s="5"/>
      <c r="B46" s="321" t="s">
        <v>53</v>
      </c>
      <c r="C46" s="322"/>
      <c r="D46" s="174"/>
      <c r="E46" s="284"/>
      <c r="F46" s="285"/>
      <c r="G46" s="285"/>
      <c r="H46" s="285"/>
      <c r="I46" s="286"/>
      <c r="J46" s="312"/>
      <c r="K46" s="313"/>
      <c r="L46" s="313"/>
      <c r="M46" s="313"/>
      <c r="N46" s="314"/>
      <c r="O46" s="304"/>
      <c r="P46" s="265"/>
      <c r="Q46" s="79"/>
      <c r="R46" s="238"/>
      <c r="S46" s="239"/>
      <c r="T46" s="231"/>
      <c r="U46" s="238"/>
      <c r="V46" s="239"/>
      <c r="W46" s="240"/>
      <c r="X46" s="132"/>
      <c r="Y46" s="247"/>
      <c r="Z46" s="248"/>
      <c r="AA46" s="249"/>
      <c r="AB46" s="249"/>
      <c r="AC46" s="211">
        <f>Y46+Z46+AA46+AB46</f>
        <v>0</v>
      </c>
      <c r="AD46" s="77"/>
    </row>
    <row r="47" spans="1:48" s="11" customFormat="1" ht="21.95" customHeight="1" thickBot="1">
      <c r="A47" s="5"/>
      <c r="B47" s="34"/>
      <c r="C47" s="35"/>
      <c r="D47" s="5"/>
      <c r="E47" s="133"/>
      <c r="F47" s="133"/>
      <c r="G47" s="134"/>
      <c r="H47" s="133"/>
      <c r="I47" s="133"/>
      <c r="J47" s="133"/>
      <c r="K47" s="134"/>
      <c r="L47" s="134"/>
      <c r="M47" s="120"/>
      <c r="N47" s="120"/>
      <c r="O47" s="120"/>
      <c r="P47" s="120"/>
      <c r="Q47" s="44"/>
      <c r="R47" s="45"/>
      <c r="S47" s="44"/>
      <c r="T47" s="44"/>
      <c r="U47" s="44"/>
      <c r="V47" s="45"/>
      <c r="W47" s="44"/>
      <c r="X47" s="44"/>
      <c r="Y47" s="44"/>
      <c r="Z47" s="44"/>
      <c r="AA47" s="45"/>
      <c r="AB47" s="46"/>
      <c r="AC47" s="41"/>
      <c r="AD47" s="42"/>
    </row>
    <row r="48" spans="1:48" ht="25.5" customHeight="1">
      <c r="A48" s="5"/>
      <c r="B48" s="31"/>
      <c r="C48" s="94" t="s">
        <v>30</v>
      </c>
      <c r="D48" s="57"/>
      <c r="E48" s="57"/>
      <c r="F48" s="57"/>
      <c r="G48" s="58"/>
      <c r="H48" s="59"/>
      <c r="I48" s="59"/>
      <c r="J48" s="59"/>
      <c r="K48" s="58"/>
      <c r="L48" s="58"/>
      <c r="M48" s="82"/>
      <c r="N48" s="82"/>
      <c r="O48" s="82"/>
      <c r="P48" s="82"/>
      <c r="Q48" s="82"/>
      <c r="R48" s="79"/>
      <c r="S48" s="82"/>
      <c r="T48" s="82"/>
      <c r="U48" s="82"/>
      <c r="V48" s="79"/>
      <c r="W48" s="82"/>
      <c r="X48" s="82"/>
      <c r="Y48" s="60"/>
      <c r="Z48" s="82"/>
      <c r="AA48" s="79"/>
      <c r="AB48" s="83"/>
      <c r="AC48" s="11"/>
      <c r="AD48" s="76"/>
      <c r="AF48" s="2"/>
    </row>
    <row r="49" spans="1:37" ht="21.95" customHeight="1">
      <c r="A49" s="5"/>
      <c r="B49" s="29"/>
      <c r="C49" s="95" t="s">
        <v>201</v>
      </c>
      <c r="D49" s="84"/>
      <c r="E49" s="84"/>
      <c r="F49" s="84"/>
      <c r="G49" s="7"/>
      <c r="H49" s="43"/>
      <c r="I49" s="43"/>
      <c r="J49" s="43"/>
      <c r="K49" s="7"/>
      <c r="L49" s="7"/>
      <c r="M49" s="65"/>
      <c r="N49" s="65"/>
      <c r="O49" s="65"/>
      <c r="P49" s="65"/>
      <c r="Q49" s="65"/>
      <c r="S49" s="215"/>
      <c r="T49" s="215"/>
      <c r="V49" s="214"/>
      <c r="W49" s="214"/>
      <c r="X49" s="65"/>
      <c r="Z49" s="180"/>
      <c r="AA49" s="180"/>
      <c r="AB49" s="180"/>
      <c r="AC49" s="180"/>
      <c r="AD49" s="77"/>
    </row>
    <row r="50" spans="1:37" ht="18" customHeight="1">
      <c r="A50" s="5"/>
      <c r="B50" s="29"/>
      <c r="C50" s="84"/>
      <c r="D50" s="84"/>
      <c r="E50" s="84"/>
      <c r="F50" s="84"/>
      <c r="G50" s="7"/>
      <c r="H50" s="43"/>
      <c r="I50" s="43"/>
      <c r="J50" s="43"/>
      <c r="K50" s="7"/>
      <c r="L50" s="7"/>
      <c r="M50" s="65"/>
      <c r="N50" s="65"/>
      <c r="O50" s="65"/>
      <c r="P50" s="65"/>
      <c r="Q50" s="65"/>
      <c r="R50" s="262" t="s">
        <v>22</v>
      </c>
      <c r="S50" s="262"/>
      <c r="T50" s="262"/>
      <c r="U50" s="263" t="s">
        <v>23</v>
      </c>
      <c r="V50" s="263"/>
      <c r="W50" s="263"/>
      <c r="X50" s="65"/>
      <c r="Y50" s="271" t="s">
        <v>21</v>
      </c>
      <c r="Z50" s="271"/>
      <c r="AA50" s="271"/>
      <c r="AB50" s="271"/>
      <c r="AC50" s="271"/>
      <c r="AD50" s="77"/>
    </row>
    <row r="51" spans="1:37" ht="36.75" customHeight="1">
      <c r="A51" s="5"/>
      <c r="B51" s="330" t="s">
        <v>56</v>
      </c>
      <c r="C51" s="278"/>
      <c r="D51" s="62"/>
      <c r="E51" s="277" t="s">
        <v>118</v>
      </c>
      <c r="F51" s="278"/>
      <c r="G51" s="278"/>
      <c r="H51" s="278"/>
      <c r="I51" s="279"/>
      <c r="J51" s="277" t="s">
        <v>99</v>
      </c>
      <c r="K51" s="278"/>
      <c r="L51" s="278"/>
      <c r="M51" s="278"/>
      <c r="N51" s="279"/>
      <c r="O51" s="307" t="s">
        <v>203</v>
      </c>
      <c r="P51" s="307"/>
      <c r="Q51" s="65"/>
      <c r="R51" s="262"/>
      <c r="S51" s="262"/>
      <c r="T51" s="262"/>
      <c r="U51" s="263"/>
      <c r="V51" s="263"/>
      <c r="W51" s="263"/>
      <c r="X51" s="65"/>
      <c r="Y51" s="271"/>
      <c r="Z51" s="271"/>
      <c r="AA51" s="271"/>
      <c r="AB51" s="271"/>
      <c r="AC51" s="271"/>
      <c r="AD51" s="77"/>
    </row>
    <row r="52" spans="1:37" s="3" customFormat="1" ht="21.95" customHeight="1">
      <c r="A52" s="14"/>
      <c r="B52" s="330"/>
      <c r="C52" s="278"/>
      <c r="D52" s="62"/>
      <c r="E52" s="277"/>
      <c r="F52" s="278"/>
      <c r="G52" s="278"/>
      <c r="H52" s="278"/>
      <c r="I52" s="279"/>
      <c r="J52" s="277"/>
      <c r="K52" s="278"/>
      <c r="L52" s="278"/>
      <c r="M52" s="278"/>
      <c r="N52" s="279"/>
      <c r="O52" s="308"/>
      <c r="P52" s="308"/>
      <c r="Q52" s="121"/>
      <c r="R52" s="68" t="s">
        <v>27</v>
      </c>
      <c r="S52" s="68" t="s">
        <v>28</v>
      </c>
      <c r="T52" s="68" t="s">
        <v>29</v>
      </c>
      <c r="U52" s="69" t="s">
        <v>27</v>
      </c>
      <c r="V52" s="68" t="s">
        <v>28</v>
      </c>
      <c r="W52" s="70" t="s">
        <v>29</v>
      </c>
      <c r="X52" s="66"/>
      <c r="Y52" s="92">
        <v>2019</v>
      </c>
      <c r="Z52" s="92">
        <v>2020</v>
      </c>
      <c r="AA52" s="92">
        <v>2021</v>
      </c>
      <c r="AB52" s="92"/>
      <c r="AC52" s="93" t="s">
        <v>20</v>
      </c>
      <c r="AD52" s="78"/>
      <c r="AE52" s="16"/>
    </row>
    <row r="53" spans="1:37" s="3" customFormat="1" ht="6" customHeight="1" thickBot="1">
      <c r="A53" s="14"/>
      <c r="B53" s="72"/>
      <c r="C53" s="73"/>
      <c r="D53" s="14"/>
      <c r="E53" s="18"/>
      <c r="F53" s="18"/>
      <c r="G53" s="14"/>
      <c r="H53" s="18"/>
      <c r="I53" s="18"/>
      <c r="J53" s="18"/>
      <c r="K53" s="14"/>
      <c r="L53" s="14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75"/>
      <c r="Z53" s="75"/>
      <c r="AA53" s="75"/>
      <c r="AB53" s="75"/>
      <c r="AC53" s="75"/>
      <c r="AD53" s="78"/>
      <c r="AE53" s="16"/>
    </row>
    <row r="54" spans="1:37" ht="36" customHeight="1">
      <c r="A54" s="5"/>
      <c r="B54" s="319" t="s">
        <v>54</v>
      </c>
      <c r="C54" s="320"/>
      <c r="D54" s="81"/>
      <c r="E54" s="287"/>
      <c r="F54" s="288"/>
      <c r="G54" s="288"/>
      <c r="H54" s="288"/>
      <c r="I54" s="289"/>
      <c r="J54" s="344"/>
      <c r="K54" s="345"/>
      <c r="L54" s="345"/>
      <c r="M54" s="345"/>
      <c r="N54" s="346"/>
      <c r="O54" s="315"/>
      <c r="P54" s="316"/>
      <c r="Q54" s="79"/>
      <c r="R54" s="232"/>
      <c r="S54" s="233"/>
      <c r="T54" s="223"/>
      <c r="U54" s="232"/>
      <c r="V54" s="233"/>
      <c r="W54" s="234"/>
      <c r="X54" s="132"/>
      <c r="Y54" s="241"/>
      <c r="Z54" s="242"/>
      <c r="AA54" s="243"/>
      <c r="AB54" s="243"/>
      <c r="AC54" s="213">
        <f>Y54+Z54+AA54+AB54</f>
        <v>0</v>
      </c>
      <c r="AD54" s="77"/>
    </row>
    <row r="55" spans="1:37" ht="36" customHeight="1" thickBot="1">
      <c r="A55" s="5"/>
      <c r="B55" s="317" t="s">
        <v>55</v>
      </c>
      <c r="C55" s="318"/>
      <c r="D55" s="174"/>
      <c r="E55" s="284"/>
      <c r="F55" s="285"/>
      <c r="G55" s="285"/>
      <c r="H55" s="285"/>
      <c r="I55" s="286"/>
      <c r="J55" s="309"/>
      <c r="K55" s="310"/>
      <c r="L55" s="310"/>
      <c r="M55" s="310"/>
      <c r="N55" s="311"/>
      <c r="O55" s="305"/>
      <c r="P55" s="306"/>
      <c r="Q55" s="79"/>
      <c r="R55" s="253"/>
      <c r="S55" s="254"/>
      <c r="T55" s="255"/>
      <c r="U55" s="253"/>
      <c r="V55" s="254"/>
      <c r="W55" s="256"/>
      <c r="X55" s="132"/>
      <c r="Y55" s="257"/>
      <c r="Z55" s="258"/>
      <c r="AA55" s="259"/>
      <c r="AB55" s="259"/>
      <c r="AC55" s="211">
        <f>Y55+Z55+AA55+AB55</f>
        <v>0</v>
      </c>
      <c r="AD55" s="77"/>
    </row>
    <row r="56" spans="1:37" s="11" customFormat="1" ht="15" customHeight="1">
      <c r="A56" s="5"/>
      <c r="B56" s="29"/>
      <c r="C56" s="5"/>
      <c r="D56" s="5"/>
      <c r="E56" s="7"/>
      <c r="F56" s="7"/>
      <c r="G56" s="7"/>
      <c r="H56" s="7"/>
      <c r="I56" s="7"/>
      <c r="J56" s="7"/>
      <c r="K56" s="7"/>
      <c r="L56" s="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98"/>
      <c r="Z56" s="87"/>
      <c r="AA56" s="135"/>
      <c r="AB56" s="135"/>
      <c r="AC56" s="135"/>
      <c r="AD56" s="77"/>
    </row>
    <row r="57" spans="1:37" s="11" customFormat="1" ht="33.75" customHeight="1">
      <c r="A57" s="5"/>
      <c r="B57" s="29"/>
      <c r="C57" s="5"/>
      <c r="D57" s="5"/>
      <c r="E57" s="7"/>
      <c r="F57" s="7"/>
      <c r="G57" s="7"/>
      <c r="H57" s="7"/>
      <c r="I57" s="7"/>
      <c r="J57" s="7"/>
      <c r="K57" s="7"/>
      <c r="L57" s="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98" t="s">
        <v>16</v>
      </c>
      <c r="Z57" s="87"/>
      <c r="AA57" s="303">
        <f>SUM(AC28:AC33)+SUM(AC43:AC46)+SUM(AC54:AC55)</f>
        <v>0</v>
      </c>
      <c r="AB57" s="303"/>
      <c r="AC57" s="303"/>
      <c r="AD57" s="77"/>
    </row>
    <row r="58" spans="1:37" s="11" customFormat="1" ht="12" customHeight="1" thickBot="1">
      <c r="A58" s="5"/>
      <c r="B58" s="29"/>
      <c r="C58" s="36"/>
      <c r="D58" s="36"/>
      <c r="E58" s="37"/>
      <c r="F58" s="37"/>
      <c r="G58" s="38"/>
      <c r="H58" s="37"/>
      <c r="I58" s="37"/>
      <c r="J58" s="37"/>
      <c r="K58" s="38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41"/>
      <c r="AD58" s="42"/>
      <c r="AI58" s="17"/>
    </row>
    <row r="59" spans="1:37" s="11" customFormat="1" ht="12" customHeight="1" thickBot="1">
      <c r="A59" s="5"/>
      <c r="B59" s="27"/>
      <c r="C59" s="5"/>
      <c r="D59" s="5"/>
      <c r="E59" s="43"/>
      <c r="F59" s="43"/>
      <c r="G59" s="7"/>
      <c r="H59" s="43"/>
      <c r="I59" s="43"/>
      <c r="J59" s="43"/>
      <c r="K59" s="7"/>
      <c r="L59" s="7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17"/>
      <c r="AD59" s="47"/>
      <c r="AI59" s="17"/>
    </row>
    <row r="60" spans="1:37" ht="22.5" customHeight="1">
      <c r="A60" s="5"/>
      <c r="B60" s="31"/>
      <c r="C60" s="301" t="s">
        <v>108</v>
      </c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2"/>
      <c r="AJ60" s="4"/>
      <c r="AK60" s="2"/>
    </row>
    <row r="61" spans="1:37" ht="22.5" customHeight="1">
      <c r="A61" s="5"/>
      <c r="B61" s="99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8"/>
      <c r="AJ61" s="4"/>
      <c r="AK61" s="2"/>
    </row>
    <row r="62" spans="1:37" ht="22.5" customHeight="1">
      <c r="A62" s="5"/>
      <c r="B62" s="99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8"/>
      <c r="AJ62" s="4"/>
      <c r="AK62" s="2"/>
    </row>
    <row r="63" spans="1:37" ht="22.5" customHeight="1">
      <c r="A63" s="5"/>
      <c r="B63" s="99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8"/>
      <c r="AJ63" s="4"/>
      <c r="AK63" s="2"/>
    </row>
    <row r="64" spans="1:37" ht="22.5" customHeight="1">
      <c r="A64" s="5"/>
      <c r="B64" s="99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8"/>
      <c r="AJ64" s="4"/>
      <c r="AK64" s="2"/>
    </row>
    <row r="65" spans="1:37" ht="22.5" customHeight="1">
      <c r="A65" s="5"/>
      <c r="B65" s="99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8"/>
      <c r="AJ65" s="4"/>
      <c r="AK65" s="2"/>
    </row>
    <row r="66" spans="1:37" ht="22.5" customHeight="1">
      <c r="A66" s="5"/>
      <c r="B66" s="99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8"/>
      <c r="AJ66" s="4"/>
      <c r="AK66" s="2"/>
    </row>
    <row r="67" spans="1:37" ht="22.5" customHeight="1">
      <c r="A67" s="5"/>
      <c r="B67" s="99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8"/>
      <c r="AJ67" s="4"/>
      <c r="AK67" s="2"/>
    </row>
    <row r="68" spans="1:37" ht="22.5" customHeight="1" thickBot="1">
      <c r="A68" s="5"/>
      <c r="B68" s="100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300"/>
      <c r="AJ68" s="4"/>
      <c r="AK68" s="2"/>
    </row>
    <row r="69" spans="1:37" s="11" customFormat="1" ht="12" customHeight="1" thickBot="1">
      <c r="A69" s="5"/>
      <c r="B69" s="5"/>
      <c r="C69" s="5"/>
      <c r="D69" s="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J69" s="33"/>
      <c r="AK69" s="17"/>
    </row>
    <row r="70" spans="1:37" ht="27" customHeight="1">
      <c r="A70" s="5"/>
      <c r="B70" s="31"/>
      <c r="C70" s="49" t="s">
        <v>33</v>
      </c>
      <c r="D70" s="49"/>
      <c r="E70" s="26"/>
      <c r="F70" s="26"/>
      <c r="G70" s="2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50"/>
      <c r="AJ70" s="4"/>
      <c r="AK70" s="2"/>
    </row>
    <row r="71" spans="1:37" ht="6.75" customHeight="1" thickBot="1">
      <c r="A71" s="5"/>
      <c r="B71" s="29"/>
      <c r="C71" s="5"/>
      <c r="D71" s="5"/>
      <c r="E71" s="51"/>
      <c r="F71" s="51"/>
      <c r="G71" s="51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J71" s="4"/>
      <c r="AK71" s="2"/>
    </row>
    <row r="72" spans="1:37" ht="19.5" customHeight="1" thickBot="1">
      <c r="A72" s="5"/>
      <c r="B72" s="29"/>
      <c r="C72" s="260"/>
      <c r="D72" s="6"/>
      <c r="E72" s="54" t="s">
        <v>111</v>
      </c>
      <c r="F72" s="54"/>
      <c r="G72" s="5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/>
      <c r="AJ72" s="4"/>
      <c r="AK72" s="2"/>
    </row>
    <row r="73" spans="1:37" ht="6.75" customHeight="1" thickBot="1">
      <c r="A73" s="5"/>
      <c r="B73" s="29"/>
      <c r="C73" s="6"/>
      <c r="D73" s="6"/>
      <c r="E73" s="54"/>
      <c r="F73" s="54"/>
      <c r="G73" s="51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J73" s="4"/>
      <c r="AK73" s="2"/>
    </row>
    <row r="74" spans="1:37" ht="19.5" customHeight="1" thickBot="1">
      <c r="A74" s="5"/>
      <c r="B74" s="29"/>
      <c r="C74" s="260"/>
      <c r="D74" s="6"/>
      <c r="E74" s="54" t="s">
        <v>157</v>
      </c>
      <c r="F74" s="54"/>
      <c r="G74" s="51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J74" s="4"/>
      <c r="AK74" s="2"/>
    </row>
    <row r="75" spans="1:37" ht="6.75" customHeight="1" thickBot="1">
      <c r="A75" s="5"/>
      <c r="B75" s="29"/>
      <c r="C75" s="6"/>
      <c r="D75" s="6"/>
      <c r="E75" s="54"/>
      <c r="F75" s="54"/>
      <c r="G75" s="51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J75" s="4"/>
      <c r="AK75" s="2"/>
    </row>
    <row r="76" spans="1:37" ht="19.5" customHeight="1" thickBot="1">
      <c r="A76" s="5"/>
      <c r="B76" s="29"/>
      <c r="C76" s="260"/>
      <c r="D76" s="6"/>
      <c r="E76" s="54" t="s">
        <v>112</v>
      </c>
      <c r="F76" s="54"/>
      <c r="G76" s="51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  <c r="AJ76" s="4"/>
      <c r="AK76" s="2"/>
    </row>
    <row r="77" spans="1:37" ht="6.75" customHeight="1" thickBot="1">
      <c r="A77" s="5"/>
      <c r="B77" s="29"/>
      <c r="C77" s="6"/>
      <c r="D77" s="6"/>
      <c r="E77" s="54"/>
      <c r="F77" s="54"/>
      <c r="G77" s="51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J77" s="4"/>
      <c r="AK77" s="2"/>
    </row>
    <row r="78" spans="1:37" ht="19.5" customHeight="1" thickBot="1">
      <c r="A78" s="5"/>
      <c r="B78" s="29"/>
      <c r="C78" s="260"/>
      <c r="D78" s="6"/>
      <c r="E78" s="54" t="s">
        <v>113</v>
      </c>
      <c r="F78" s="54"/>
      <c r="G78" s="51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J78" s="4"/>
      <c r="AK78" s="2"/>
    </row>
    <row r="79" spans="1:37" ht="6.75" customHeight="1" thickBot="1">
      <c r="A79" s="5"/>
      <c r="B79" s="29"/>
      <c r="C79" s="6"/>
      <c r="D79" s="6"/>
      <c r="E79" s="54"/>
      <c r="F79" s="54"/>
      <c r="G79" s="51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J79" s="4"/>
      <c r="AK79" s="2"/>
    </row>
    <row r="80" spans="1:37" ht="19.5" customHeight="1" thickBot="1">
      <c r="A80" s="5"/>
      <c r="B80" s="29"/>
      <c r="C80" s="260"/>
      <c r="D80" s="6"/>
      <c r="E80" s="54" t="s">
        <v>114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53"/>
      <c r="AJ80" s="4"/>
      <c r="AK80" s="2"/>
    </row>
    <row r="81" spans="1:41" ht="6.75" customHeight="1" thickBot="1">
      <c r="A81" s="5"/>
      <c r="B81" s="29"/>
      <c r="C81" s="6"/>
      <c r="D81" s="6"/>
      <c r="E81" s="54"/>
      <c r="F81" s="54"/>
      <c r="G81" s="51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J81" s="4"/>
      <c r="AK81" s="2"/>
    </row>
    <row r="82" spans="1:41" ht="19.5" customHeight="1" thickBot="1">
      <c r="A82" s="5"/>
      <c r="B82" s="29"/>
      <c r="C82" s="260"/>
      <c r="D82" s="6"/>
      <c r="E82" s="54" t="s">
        <v>115</v>
      </c>
      <c r="F82" s="54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53"/>
      <c r="AJ82" s="4"/>
      <c r="AK82" s="2"/>
    </row>
    <row r="83" spans="1:41" ht="6.75" customHeight="1" thickBot="1">
      <c r="A83" s="5"/>
      <c r="B83" s="48"/>
      <c r="C83" s="36"/>
      <c r="D83" s="36"/>
      <c r="E83" s="30"/>
      <c r="F83" s="30"/>
      <c r="G83" s="30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6"/>
      <c r="AJ83" s="4"/>
      <c r="AK83" s="2"/>
    </row>
    <row r="84" spans="1:41" ht="30.75" customHeight="1">
      <c r="A84" s="5"/>
      <c r="B84" s="217" t="s">
        <v>210</v>
      </c>
      <c r="C84" s="5"/>
      <c r="D84" s="5"/>
      <c r="E84" s="97"/>
      <c r="F84" s="97"/>
      <c r="G84" s="97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J84" s="4"/>
      <c r="AK84" s="2"/>
    </row>
    <row r="85" spans="1:41" s="11" customFormat="1" ht="61.5" customHeight="1">
      <c r="A85" s="5"/>
      <c r="B85" s="283"/>
      <c r="C85" s="283"/>
      <c r="D85" s="283"/>
      <c r="E85" s="283"/>
      <c r="F85" s="283"/>
      <c r="G85" s="283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H85" s="17"/>
      <c r="AJ85" s="33"/>
      <c r="AK85" s="17"/>
    </row>
    <row r="86" spans="1:41" s="189" customFormat="1" ht="6.75" customHeight="1" thickBot="1">
      <c r="A86" s="181"/>
      <c r="B86" s="182"/>
      <c r="C86" s="183"/>
      <c r="D86" s="184"/>
      <c r="E86" s="184"/>
      <c r="F86" s="184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6"/>
      <c r="T86" s="186"/>
      <c r="U86" s="186"/>
      <c r="V86" s="186"/>
      <c r="W86" s="186"/>
      <c r="X86" s="186"/>
      <c r="Y86" s="182"/>
      <c r="Z86" s="187"/>
      <c r="AA86" s="187"/>
      <c r="AB86" s="187"/>
      <c r="AC86" s="188"/>
      <c r="AD86" s="188"/>
    </row>
    <row r="87" spans="1:41" s="189" customFormat="1" ht="35.25" customHeight="1">
      <c r="B87" s="343" t="s">
        <v>197</v>
      </c>
      <c r="C87" s="343"/>
      <c r="D87" s="343"/>
      <c r="E87" s="343"/>
      <c r="F87" s="190"/>
      <c r="G87" s="190"/>
      <c r="H87" s="190"/>
      <c r="I87" s="190"/>
      <c r="J87" s="190"/>
      <c r="K87" s="190"/>
      <c r="L87" s="190"/>
      <c r="M87" s="190"/>
      <c r="N87" s="191"/>
      <c r="O87" s="192"/>
      <c r="P87" s="190"/>
      <c r="Q87" s="190"/>
      <c r="R87" s="190"/>
      <c r="S87" s="190"/>
      <c r="T87" s="190"/>
      <c r="U87" s="190"/>
      <c r="V87" s="190"/>
      <c r="W87" s="190"/>
      <c r="Y87" s="193" t="s">
        <v>200</v>
      </c>
      <c r="Z87" s="194"/>
      <c r="AA87" s="194"/>
      <c r="AB87" s="194"/>
      <c r="AC87" s="195"/>
    </row>
    <row r="88" spans="1:41" s="11" customFormat="1">
      <c r="B88" s="17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s="11" customFormat="1"/>
    <row r="90" spans="1:41" s="11" customFormat="1"/>
    <row r="91" spans="1:41" s="11" customFormat="1"/>
    <row r="200" spans="2:18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</row>
    <row r="201" spans="2:18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216"/>
    </row>
    <row r="202" spans="2:18">
      <c r="B202" s="197"/>
      <c r="C202" s="197"/>
      <c r="D202" s="197"/>
      <c r="E202" s="198" t="s">
        <v>6</v>
      </c>
      <c r="F202" s="198"/>
      <c r="G202" s="198"/>
      <c r="H202" s="198"/>
      <c r="I202" s="199"/>
      <c r="J202" s="198"/>
      <c r="K202" s="198"/>
      <c r="L202" s="198"/>
      <c r="M202" s="199" t="s">
        <v>154</v>
      </c>
      <c r="N202" s="199" t="s">
        <v>155</v>
      </c>
      <c r="O202" s="198" t="s">
        <v>156</v>
      </c>
      <c r="P202" s="198"/>
      <c r="Q202" s="197"/>
      <c r="R202" s="216"/>
    </row>
    <row r="203" spans="2:18">
      <c r="B203" s="197"/>
      <c r="C203" s="197"/>
      <c r="D203" s="197"/>
      <c r="E203" s="200" t="s">
        <v>17</v>
      </c>
      <c r="F203" s="200"/>
      <c r="G203" s="200" t="s">
        <v>139</v>
      </c>
      <c r="H203" s="200"/>
      <c r="I203" s="200" t="s">
        <v>10</v>
      </c>
      <c r="J203" s="200" t="s">
        <v>13</v>
      </c>
      <c r="K203" s="201" t="s">
        <v>15</v>
      </c>
      <c r="L203" s="200"/>
      <c r="M203" s="202">
        <v>1</v>
      </c>
      <c r="N203" s="202">
        <v>1</v>
      </c>
      <c r="P203" s="200" t="s">
        <v>35</v>
      </c>
      <c r="Q203" s="200" t="s">
        <v>94</v>
      </c>
      <c r="R203" s="216"/>
    </row>
    <row r="204" spans="2:18">
      <c r="B204" s="197"/>
      <c r="C204" s="197"/>
      <c r="D204" s="197"/>
      <c r="E204" s="200" t="s">
        <v>145</v>
      </c>
      <c r="F204" s="200"/>
      <c r="G204" s="200" t="s">
        <v>131</v>
      </c>
      <c r="H204" s="200"/>
      <c r="I204" s="200" t="s">
        <v>11</v>
      </c>
      <c r="J204" s="200" t="s">
        <v>14</v>
      </c>
      <c r="K204" s="200"/>
      <c r="L204" s="200"/>
      <c r="M204" s="202">
        <v>2</v>
      </c>
      <c r="N204" s="202">
        <v>2</v>
      </c>
      <c r="P204" s="200" t="s">
        <v>34</v>
      </c>
      <c r="Q204" s="200" t="s">
        <v>160</v>
      </c>
      <c r="R204" s="216"/>
    </row>
    <row r="205" spans="2:18">
      <c r="B205" s="197"/>
      <c r="C205" s="197"/>
      <c r="D205" s="197"/>
      <c r="E205" s="200" t="s">
        <v>24</v>
      </c>
      <c r="F205" s="200"/>
      <c r="G205" s="200" t="s">
        <v>43</v>
      </c>
      <c r="H205" s="200"/>
      <c r="I205" s="200" t="s">
        <v>12</v>
      </c>
      <c r="J205" s="200"/>
      <c r="K205" s="200"/>
      <c r="L205" s="200"/>
      <c r="M205" s="202">
        <v>3</v>
      </c>
      <c r="N205" s="202">
        <v>3</v>
      </c>
      <c r="P205" s="200" t="s">
        <v>57</v>
      </c>
      <c r="Q205" s="200" t="s">
        <v>61</v>
      </c>
      <c r="R205" s="216"/>
    </row>
    <row r="206" spans="2:18">
      <c r="B206" s="197"/>
      <c r="C206" s="197"/>
      <c r="D206" s="197"/>
      <c r="E206" s="200" t="s">
        <v>211</v>
      </c>
      <c r="F206" s="200"/>
      <c r="G206" s="200" t="s">
        <v>137</v>
      </c>
      <c r="H206" s="200"/>
      <c r="I206" s="200" t="s">
        <v>18</v>
      </c>
      <c r="J206" s="200"/>
      <c r="K206" s="200"/>
      <c r="L206" s="200"/>
      <c r="M206" s="202">
        <v>4</v>
      </c>
      <c r="N206" s="202">
        <v>4</v>
      </c>
      <c r="O206" s="203">
        <v>2018</v>
      </c>
      <c r="P206" s="200"/>
      <c r="Q206" s="200" t="s">
        <v>62</v>
      </c>
      <c r="R206" s="216"/>
    </row>
    <row r="207" spans="2:18">
      <c r="B207" s="197"/>
      <c r="C207" s="197"/>
      <c r="D207" s="197"/>
      <c r="E207" s="200" t="s">
        <v>25</v>
      </c>
      <c r="F207" s="200"/>
      <c r="G207" s="200" t="s">
        <v>117</v>
      </c>
      <c r="H207" s="200"/>
      <c r="I207" s="200"/>
      <c r="J207" s="200"/>
      <c r="K207" s="200"/>
      <c r="L207" s="200"/>
      <c r="M207" s="202">
        <v>5</v>
      </c>
      <c r="N207" s="202">
        <v>5</v>
      </c>
      <c r="O207" s="203">
        <v>2019</v>
      </c>
      <c r="P207" s="200"/>
      <c r="Q207" s="200" t="s">
        <v>63</v>
      </c>
      <c r="R207" s="216"/>
    </row>
    <row r="208" spans="2:18">
      <c r="B208" s="197"/>
      <c r="C208" s="197"/>
      <c r="D208" s="197"/>
      <c r="E208" s="200" t="s">
        <v>40</v>
      </c>
      <c r="F208" s="200"/>
      <c r="G208" s="200" t="s">
        <v>127</v>
      </c>
      <c r="H208" s="200"/>
      <c r="I208" s="200"/>
      <c r="J208" s="200"/>
      <c r="K208" s="200"/>
      <c r="L208" s="200"/>
      <c r="M208" s="202">
        <v>6</v>
      </c>
      <c r="N208" s="202">
        <v>6</v>
      </c>
      <c r="O208" s="203">
        <v>2020</v>
      </c>
      <c r="P208" s="200"/>
      <c r="Q208" s="200" t="s">
        <v>64</v>
      </c>
      <c r="R208" s="216"/>
    </row>
    <row r="209" spans="2:18">
      <c r="B209" s="197"/>
      <c r="C209" s="197"/>
      <c r="D209" s="197"/>
      <c r="E209" s="200" t="s">
        <v>96</v>
      </c>
      <c r="F209" s="200"/>
      <c r="G209" s="200" t="s">
        <v>148</v>
      </c>
      <c r="H209" s="200"/>
      <c r="I209" s="200"/>
      <c r="J209" s="200"/>
      <c r="K209" s="200"/>
      <c r="L209" s="200"/>
      <c r="M209" s="202">
        <v>7</v>
      </c>
      <c r="N209" s="202">
        <v>7</v>
      </c>
      <c r="O209" s="203">
        <v>2021</v>
      </c>
      <c r="P209" s="200"/>
      <c r="Q209" s="200" t="s">
        <v>65</v>
      </c>
      <c r="R209" s="216"/>
    </row>
    <row r="210" spans="2:18">
      <c r="B210" s="197"/>
      <c r="C210" s="197"/>
      <c r="D210" s="197"/>
      <c r="E210" s="200" t="s">
        <v>97</v>
      </c>
      <c r="F210" s="200"/>
      <c r="G210" s="200" t="s">
        <v>158</v>
      </c>
      <c r="H210" s="200"/>
      <c r="I210" s="200"/>
      <c r="J210" s="200"/>
      <c r="K210" s="200"/>
      <c r="L210" s="200"/>
      <c r="M210" s="202">
        <v>8</v>
      </c>
      <c r="N210" s="202">
        <v>8</v>
      </c>
      <c r="O210" s="203"/>
      <c r="P210" s="200"/>
      <c r="Q210" s="200" t="s">
        <v>66</v>
      </c>
      <c r="R210" s="216"/>
    </row>
    <row r="211" spans="2:18">
      <c r="B211" s="197"/>
      <c r="C211" s="197"/>
      <c r="D211" s="197"/>
      <c r="E211" s="200" t="s">
        <v>98</v>
      </c>
      <c r="F211" s="200"/>
      <c r="G211" s="200" t="s">
        <v>135</v>
      </c>
      <c r="H211" s="200"/>
      <c r="I211" s="200"/>
      <c r="J211" s="200"/>
      <c r="K211" s="200"/>
      <c r="L211" s="200"/>
      <c r="M211" s="202">
        <v>9</v>
      </c>
      <c r="N211" s="202">
        <v>9</v>
      </c>
      <c r="O211" s="200"/>
      <c r="P211" s="200"/>
      <c r="Q211" s="200" t="s">
        <v>67</v>
      </c>
      <c r="R211" s="216"/>
    </row>
    <row r="212" spans="2:18">
      <c r="B212" s="197"/>
      <c r="C212" s="197"/>
      <c r="D212" s="197"/>
      <c r="E212" s="200"/>
      <c r="F212" s="200"/>
      <c r="G212" s="200" t="s">
        <v>147</v>
      </c>
      <c r="H212" s="200"/>
      <c r="I212" s="200"/>
      <c r="J212" s="200"/>
      <c r="K212" s="200"/>
      <c r="L212" s="200"/>
      <c r="M212" s="202">
        <v>10</v>
      </c>
      <c r="N212" s="202">
        <v>10</v>
      </c>
      <c r="O212" s="200"/>
      <c r="P212" s="200"/>
      <c r="Q212" s="200" t="s">
        <v>68</v>
      </c>
      <c r="R212" s="216"/>
    </row>
    <row r="213" spans="2:18">
      <c r="B213" s="197"/>
      <c r="C213" s="197"/>
      <c r="D213" s="197"/>
      <c r="E213" s="200"/>
      <c r="F213" s="200"/>
      <c r="G213" s="200" t="s">
        <v>125</v>
      </c>
      <c r="H213" s="200"/>
      <c r="I213" s="200"/>
      <c r="J213" s="200"/>
      <c r="K213" s="200"/>
      <c r="L213" s="200"/>
      <c r="M213" s="202">
        <v>11</v>
      </c>
      <c r="N213" s="202">
        <v>11</v>
      </c>
      <c r="O213" s="200"/>
      <c r="P213" s="200"/>
      <c r="Q213" s="200" t="s">
        <v>69</v>
      </c>
      <c r="R213" s="216"/>
    </row>
    <row r="214" spans="2:18">
      <c r="B214" s="197"/>
      <c r="C214" s="197"/>
      <c r="D214" s="197"/>
      <c r="E214" s="200"/>
      <c r="F214" s="200"/>
      <c r="G214" s="200" t="s">
        <v>36</v>
      </c>
      <c r="H214" s="200"/>
      <c r="I214" s="200"/>
      <c r="J214" s="200"/>
      <c r="K214" s="200"/>
      <c r="L214" s="200"/>
      <c r="M214" s="202">
        <v>12</v>
      </c>
      <c r="N214" s="202">
        <v>12</v>
      </c>
      <c r="O214" s="200"/>
      <c r="P214" s="200"/>
      <c r="Q214" s="200" t="s">
        <v>70</v>
      </c>
      <c r="R214" s="216"/>
    </row>
    <row r="215" spans="2:18">
      <c r="B215" s="197"/>
      <c r="C215" s="197"/>
      <c r="D215" s="197"/>
      <c r="E215" s="200"/>
      <c r="F215" s="200"/>
      <c r="G215" s="200" t="s">
        <v>142</v>
      </c>
      <c r="H215" s="200"/>
      <c r="I215" s="200"/>
      <c r="J215" s="200"/>
      <c r="K215" s="200"/>
      <c r="L215" s="200"/>
      <c r="M215" s="202">
        <v>13</v>
      </c>
      <c r="N215" s="202"/>
      <c r="O215" s="200"/>
      <c r="P215" s="200"/>
      <c r="Q215" s="200" t="s">
        <v>71</v>
      </c>
      <c r="R215" s="216"/>
    </row>
    <row r="216" spans="2:18">
      <c r="B216" s="197"/>
      <c r="C216" s="197"/>
      <c r="D216" s="197"/>
      <c r="E216" s="200"/>
      <c r="F216" s="200"/>
      <c r="G216" s="200" t="s">
        <v>159</v>
      </c>
      <c r="H216" s="200"/>
      <c r="I216" s="200"/>
      <c r="J216" s="200"/>
      <c r="K216" s="200"/>
      <c r="L216" s="200" t="s">
        <v>176</v>
      </c>
      <c r="M216" s="202">
        <v>14</v>
      </c>
      <c r="N216" s="202"/>
      <c r="O216" s="200"/>
      <c r="P216" s="200"/>
      <c r="Q216" s="200" t="s">
        <v>72</v>
      </c>
      <c r="R216" s="216"/>
    </row>
    <row r="217" spans="2:18">
      <c r="B217" s="197"/>
      <c r="C217" s="197"/>
      <c r="D217" s="197"/>
      <c r="E217" s="200"/>
      <c r="F217" s="200"/>
      <c r="G217" s="200" t="s">
        <v>42</v>
      </c>
      <c r="H217" s="200"/>
      <c r="I217" s="200"/>
      <c r="J217" s="200"/>
      <c r="K217" s="200"/>
      <c r="L217" s="200" t="s">
        <v>177</v>
      </c>
      <c r="M217" s="202">
        <v>15</v>
      </c>
      <c r="N217" s="202"/>
      <c r="O217" s="200"/>
      <c r="P217" s="200"/>
      <c r="Q217" s="200" t="s">
        <v>73</v>
      </c>
      <c r="R217" s="216"/>
    </row>
    <row r="218" spans="2:18">
      <c r="B218" s="197"/>
      <c r="C218" s="197"/>
      <c r="D218" s="197"/>
      <c r="E218" s="200"/>
      <c r="F218" s="200"/>
      <c r="G218" s="200" t="s">
        <v>143</v>
      </c>
      <c r="H218" s="200"/>
      <c r="I218" s="200"/>
      <c r="J218" s="200"/>
      <c r="K218" s="200"/>
      <c r="L218" s="200" t="s">
        <v>178</v>
      </c>
      <c r="M218" s="202">
        <v>16</v>
      </c>
      <c r="N218" s="202"/>
      <c r="O218" s="200"/>
      <c r="P218" s="200"/>
      <c r="Q218" s="200" t="s">
        <v>76</v>
      </c>
      <c r="R218" s="216"/>
    </row>
    <row r="219" spans="2:18">
      <c r="B219" s="197"/>
      <c r="C219" s="197"/>
      <c r="D219" s="197"/>
      <c r="E219" s="200"/>
      <c r="F219" s="200"/>
      <c r="G219" s="200" t="s">
        <v>126</v>
      </c>
      <c r="H219" s="200"/>
      <c r="I219" s="200"/>
      <c r="J219" s="200"/>
      <c r="K219" s="200"/>
      <c r="L219" s="200" t="s">
        <v>179</v>
      </c>
      <c r="M219" s="202">
        <v>17</v>
      </c>
      <c r="N219" s="202"/>
      <c r="O219" s="200"/>
      <c r="P219" s="200"/>
      <c r="Q219" s="200" t="s">
        <v>74</v>
      </c>
      <c r="R219" s="216"/>
    </row>
    <row r="220" spans="2:18">
      <c r="B220" s="197"/>
      <c r="C220" s="197"/>
      <c r="D220" s="197"/>
      <c r="E220" s="200"/>
      <c r="F220" s="200"/>
      <c r="G220" s="200" t="s">
        <v>151</v>
      </c>
      <c r="H220" s="200"/>
      <c r="I220" s="200"/>
      <c r="J220" s="200"/>
      <c r="K220" s="200"/>
      <c r="L220" s="200" t="s">
        <v>180</v>
      </c>
      <c r="M220" s="202">
        <v>18</v>
      </c>
      <c r="N220" s="202"/>
      <c r="O220" s="200"/>
      <c r="P220" s="200"/>
      <c r="Q220" s="200" t="s">
        <v>75</v>
      </c>
      <c r="R220" s="216"/>
    </row>
    <row r="221" spans="2:18">
      <c r="B221" s="197"/>
      <c r="C221" s="197"/>
      <c r="D221" s="197"/>
      <c r="E221" s="200"/>
      <c r="F221" s="200"/>
      <c r="G221" s="200"/>
      <c r="H221" s="200"/>
      <c r="I221" s="200"/>
      <c r="J221" s="200"/>
      <c r="K221" s="200"/>
      <c r="L221" s="200" t="s">
        <v>181</v>
      </c>
      <c r="M221" s="202">
        <v>19</v>
      </c>
      <c r="N221" s="202"/>
      <c r="O221" s="200"/>
      <c r="P221" s="200"/>
      <c r="Q221" s="200" t="s">
        <v>77</v>
      </c>
      <c r="R221" s="216"/>
    </row>
    <row r="222" spans="2:18">
      <c r="B222" s="197"/>
      <c r="C222" s="197"/>
      <c r="D222" s="197"/>
      <c r="E222" s="200"/>
      <c r="F222" s="200"/>
      <c r="G222" s="200"/>
      <c r="H222" s="200"/>
      <c r="I222" s="200"/>
      <c r="J222" s="200"/>
      <c r="K222" s="200"/>
      <c r="L222" s="200" t="s">
        <v>182</v>
      </c>
      <c r="M222" s="202">
        <v>20</v>
      </c>
      <c r="N222" s="202"/>
      <c r="O222" s="200"/>
      <c r="P222" s="200"/>
      <c r="Q222" s="200" t="s">
        <v>78</v>
      </c>
      <c r="R222" s="216"/>
    </row>
    <row r="223" spans="2:18">
      <c r="B223" s="197"/>
      <c r="C223" s="197"/>
      <c r="D223" s="197"/>
      <c r="E223" s="200"/>
      <c r="F223" s="200"/>
      <c r="G223" s="200"/>
      <c r="H223" s="200"/>
      <c r="I223" s="200"/>
      <c r="J223" s="200"/>
      <c r="K223" s="200"/>
      <c r="L223" s="200" t="s">
        <v>183</v>
      </c>
      <c r="M223" s="202">
        <v>21</v>
      </c>
      <c r="N223" s="202"/>
      <c r="O223" s="200"/>
      <c r="P223" s="200"/>
      <c r="Q223" s="200" t="s">
        <v>79</v>
      </c>
      <c r="R223" s="216"/>
    </row>
    <row r="224" spans="2:18">
      <c r="B224" s="197"/>
      <c r="C224" s="197"/>
      <c r="D224" s="197"/>
      <c r="E224" s="204"/>
      <c r="F224" s="204"/>
      <c r="G224" s="204"/>
      <c r="H224" s="204"/>
      <c r="I224" s="200"/>
      <c r="J224" s="200"/>
      <c r="K224" s="200"/>
      <c r="L224" s="200"/>
      <c r="M224" s="202">
        <v>22</v>
      </c>
      <c r="N224" s="202"/>
      <c r="O224" s="200"/>
      <c r="P224" s="200"/>
      <c r="Q224" s="200" t="s">
        <v>80</v>
      </c>
      <c r="R224" s="216"/>
    </row>
    <row r="225" spans="2:18">
      <c r="B225" s="197"/>
      <c r="C225" s="197"/>
      <c r="D225" s="197"/>
      <c r="E225" s="198" t="s">
        <v>119</v>
      </c>
      <c r="F225" s="205"/>
      <c r="G225" s="205"/>
      <c r="H225" s="205"/>
      <c r="I225" s="205"/>
      <c r="J225" s="205"/>
      <c r="K225" s="205"/>
      <c r="L225" s="205"/>
      <c r="M225" s="206">
        <v>23</v>
      </c>
      <c r="N225" s="206"/>
      <c r="O225" s="205"/>
      <c r="P225" s="205"/>
      <c r="Q225" s="200" t="s">
        <v>81</v>
      </c>
      <c r="R225" s="216"/>
    </row>
    <row r="226" spans="2:18">
      <c r="B226" s="197"/>
      <c r="C226" s="197"/>
      <c r="D226" s="197"/>
      <c r="E226" s="200" t="s">
        <v>122</v>
      </c>
      <c r="F226" s="200"/>
      <c r="G226" s="200" t="s">
        <v>41</v>
      </c>
      <c r="H226" s="200"/>
      <c r="I226" s="200"/>
      <c r="J226" s="200"/>
      <c r="K226" s="200"/>
      <c r="L226" s="200"/>
      <c r="M226" s="202">
        <v>24</v>
      </c>
      <c r="N226" s="202"/>
      <c r="O226" s="200"/>
      <c r="P226" s="200"/>
      <c r="Q226" s="200" t="s">
        <v>82</v>
      </c>
      <c r="R226" s="216"/>
    </row>
    <row r="227" spans="2:18">
      <c r="B227" s="197"/>
      <c r="C227" s="197"/>
      <c r="D227" s="197"/>
      <c r="E227" s="200" t="s">
        <v>121</v>
      </c>
      <c r="F227" s="200"/>
      <c r="G227" s="200" t="s">
        <v>131</v>
      </c>
      <c r="H227" s="200"/>
      <c r="I227" s="200"/>
      <c r="J227" s="200"/>
      <c r="K227" s="200"/>
      <c r="L227" s="200"/>
      <c r="M227" s="202">
        <v>25</v>
      </c>
      <c r="N227" s="202"/>
      <c r="O227" s="200"/>
      <c r="P227" s="200"/>
      <c r="Q227" s="200" t="s">
        <v>83</v>
      </c>
      <c r="R227" s="216"/>
    </row>
    <row r="228" spans="2:18">
      <c r="B228" s="197"/>
      <c r="C228" s="197"/>
      <c r="D228" s="197"/>
      <c r="E228" s="200" t="s">
        <v>100</v>
      </c>
      <c r="F228" s="200"/>
      <c r="G228" s="200" t="s">
        <v>43</v>
      </c>
      <c r="H228" s="200"/>
      <c r="I228" s="200"/>
      <c r="J228" s="200"/>
      <c r="K228" s="200"/>
      <c r="L228" s="200"/>
      <c r="M228" s="202">
        <v>26</v>
      </c>
      <c r="N228" s="202"/>
      <c r="O228" s="200"/>
      <c r="P228" s="200"/>
      <c r="Q228" s="200" t="s">
        <v>84</v>
      </c>
      <c r="R228" s="216"/>
    </row>
    <row r="229" spans="2:18">
      <c r="B229" s="197"/>
      <c r="C229" s="197"/>
      <c r="D229" s="197"/>
      <c r="E229" s="200" t="s">
        <v>105</v>
      </c>
      <c r="F229" s="200"/>
      <c r="G229" s="200" t="s">
        <v>137</v>
      </c>
      <c r="H229" s="200"/>
      <c r="I229" s="200"/>
      <c r="J229" s="200"/>
      <c r="K229" s="200"/>
      <c r="L229" s="200"/>
      <c r="M229" s="202">
        <v>27</v>
      </c>
      <c r="N229" s="202"/>
      <c r="O229" s="200"/>
      <c r="P229" s="200"/>
      <c r="Q229" s="200" t="s">
        <v>85</v>
      </c>
      <c r="R229" s="216"/>
    </row>
    <row r="230" spans="2:18">
      <c r="B230" s="197"/>
      <c r="C230" s="197"/>
      <c r="D230" s="197"/>
      <c r="E230" s="200" t="s">
        <v>116</v>
      </c>
      <c r="F230" s="200"/>
      <c r="G230" s="200" t="s">
        <v>117</v>
      </c>
      <c r="H230" s="200"/>
      <c r="I230" s="200"/>
      <c r="J230" s="200"/>
      <c r="K230" s="200"/>
      <c r="L230" s="200"/>
      <c r="M230" s="202">
        <v>28</v>
      </c>
      <c r="N230" s="202"/>
      <c r="O230" s="200"/>
      <c r="P230" s="200"/>
      <c r="Q230" s="200" t="s">
        <v>86</v>
      </c>
      <c r="R230" s="216"/>
    </row>
    <row r="231" spans="2:18" ht="23.25">
      <c r="B231" s="197"/>
      <c r="C231" s="197"/>
      <c r="D231" s="197"/>
      <c r="E231" s="207" t="s">
        <v>144</v>
      </c>
      <c r="F231" s="207"/>
      <c r="G231" s="200" t="s">
        <v>128</v>
      </c>
      <c r="H231" s="200"/>
      <c r="I231" s="200"/>
      <c r="J231" s="200"/>
      <c r="K231" s="200"/>
      <c r="L231" s="200"/>
      <c r="M231" s="202">
        <v>29</v>
      </c>
      <c r="N231" s="202"/>
      <c r="O231" s="200"/>
      <c r="P231" s="200"/>
      <c r="Q231" s="200" t="s">
        <v>87</v>
      </c>
      <c r="R231" s="216"/>
    </row>
    <row r="232" spans="2:18">
      <c r="B232" s="197"/>
      <c r="C232" s="197"/>
      <c r="D232" s="197"/>
      <c r="E232" s="200" t="s">
        <v>106</v>
      </c>
      <c r="F232" s="200"/>
      <c r="G232" s="200" t="s">
        <v>123</v>
      </c>
      <c r="H232" s="200"/>
      <c r="I232" s="200"/>
      <c r="J232" s="200"/>
      <c r="K232" s="200"/>
      <c r="L232" s="200"/>
      <c r="M232" s="202">
        <v>30</v>
      </c>
      <c r="N232" s="202"/>
      <c r="O232" s="200"/>
      <c r="P232" s="200"/>
      <c r="Q232" s="200" t="s">
        <v>88</v>
      </c>
      <c r="R232" s="216"/>
    </row>
    <row r="233" spans="2:18">
      <c r="B233" s="197"/>
      <c r="C233" s="197"/>
      <c r="D233" s="197"/>
      <c r="E233" s="200" t="s">
        <v>104</v>
      </c>
      <c r="F233" s="200"/>
      <c r="G233" s="200" t="s">
        <v>127</v>
      </c>
      <c r="H233" s="200"/>
      <c r="I233" s="200"/>
      <c r="J233" s="200"/>
      <c r="K233" s="200"/>
      <c r="L233" s="200"/>
      <c r="M233" s="202">
        <v>31</v>
      </c>
      <c r="N233" s="202"/>
      <c r="O233" s="200"/>
      <c r="P233" s="200"/>
      <c r="Q233" s="200" t="s">
        <v>89</v>
      </c>
      <c r="R233" s="216"/>
    </row>
    <row r="234" spans="2:18">
      <c r="B234" s="197"/>
      <c r="C234" s="197"/>
      <c r="D234" s="197"/>
      <c r="E234" s="200" t="s">
        <v>37</v>
      </c>
      <c r="F234" s="200"/>
      <c r="G234" s="200" t="s">
        <v>148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0" t="s">
        <v>90</v>
      </c>
      <c r="R234" s="216"/>
    </row>
    <row r="235" spans="2:18">
      <c r="B235" s="197"/>
      <c r="C235" s="197"/>
      <c r="D235" s="197"/>
      <c r="E235" s="200" t="s">
        <v>110</v>
      </c>
      <c r="F235" s="200"/>
      <c r="G235" s="200" t="s">
        <v>158</v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0" t="s">
        <v>161</v>
      </c>
      <c r="R235" s="216"/>
    </row>
    <row r="236" spans="2:18">
      <c r="B236" s="197"/>
      <c r="C236" s="197"/>
      <c r="D236" s="197"/>
      <c r="E236" s="200" t="s">
        <v>101</v>
      </c>
      <c r="F236" s="200"/>
      <c r="G236" s="200" t="s">
        <v>135</v>
      </c>
      <c r="H236" s="200"/>
      <c r="I236" s="200"/>
      <c r="J236" s="200"/>
      <c r="K236" s="200"/>
      <c r="L236" s="200"/>
      <c r="M236" s="200"/>
      <c r="N236" s="200"/>
      <c r="O236" s="200"/>
      <c r="P236" s="200"/>
      <c r="Q236" s="200" t="s">
        <v>91</v>
      </c>
      <c r="R236" s="216"/>
    </row>
    <row r="237" spans="2:18">
      <c r="B237" s="197"/>
      <c r="C237" s="197"/>
      <c r="D237" s="197"/>
      <c r="E237" s="200" t="s">
        <v>102</v>
      </c>
      <c r="F237" s="200"/>
      <c r="G237" s="200" t="s">
        <v>147</v>
      </c>
      <c r="H237" s="200"/>
      <c r="I237" s="202"/>
      <c r="J237" s="200"/>
      <c r="K237" s="200"/>
      <c r="L237" s="200"/>
      <c r="M237" s="200"/>
      <c r="N237" s="200"/>
      <c r="O237" s="200"/>
      <c r="P237" s="200"/>
      <c r="Q237" s="200" t="s">
        <v>92</v>
      </c>
      <c r="R237" s="216"/>
    </row>
    <row r="238" spans="2:18">
      <c r="B238" s="197"/>
      <c r="C238" s="197"/>
      <c r="D238" s="197"/>
      <c r="E238" s="200" t="s">
        <v>26</v>
      </c>
      <c r="F238" s="200"/>
      <c r="G238" s="200" t="s">
        <v>19</v>
      </c>
      <c r="H238" s="200"/>
      <c r="I238" s="202"/>
      <c r="J238" s="200"/>
      <c r="K238" s="200"/>
      <c r="L238" s="200"/>
      <c r="M238" s="200"/>
      <c r="N238" s="200"/>
      <c r="O238" s="200"/>
      <c r="P238" s="200"/>
      <c r="Q238" s="200" t="s">
        <v>93</v>
      </c>
      <c r="R238" s="216"/>
    </row>
    <row r="239" spans="2:18" ht="15.75">
      <c r="B239" s="197"/>
      <c r="C239" s="197"/>
      <c r="D239" s="197"/>
      <c r="E239" s="200" t="s">
        <v>124</v>
      </c>
      <c r="F239" s="200"/>
      <c r="G239" s="200" t="s">
        <v>125</v>
      </c>
      <c r="H239" s="200"/>
      <c r="I239" s="202"/>
      <c r="J239" s="200"/>
      <c r="K239" s="200"/>
      <c r="L239" s="200"/>
      <c r="M239" s="200"/>
      <c r="N239" s="200"/>
      <c r="O239" s="200"/>
      <c r="P239" s="200"/>
      <c r="Q239" s="208"/>
      <c r="R239" s="216"/>
    </row>
    <row r="240" spans="2:18">
      <c r="B240" s="197"/>
      <c r="C240" s="197"/>
      <c r="D240" s="197"/>
      <c r="E240" s="200" t="s">
        <v>103</v>
      </c>
      <c r="F240" s="200"/>
      <c r="G240" s="200" t="s">
        <v>109</v>
      </c>
      <c r="H240" s="200"/>
      <c r="I240" s="202"/>
      <c r="J240" s="200"/>
      <c r="K240" s="200"/>
      <c r="L240" s="200"/>
      <c r="M240" s="200"/>
      <c r="N240" s="200"/>
      <c r="O240" s="200"/>
      <c r="P240" s="200"/>
      <c r="Q240" s="197"/>
      <c r="R240" s="216"/>
    </row>
    <row r="241" spans="2:18">
      <c r="B241" s="197"/>
      <c r="C241" s="197"/>
      <c r="D241" s="197"/>
      <c r="E241" s="200"/>
      <c r="F241" s="200"/>
      <c r="G241" s="200" t="s">
        <v>36</v>
      </c>
      <c r="H241" s="200"/>
      <c r="I241" s="202"/>
      <c r="J241" s="200"/>
      <c r="K241" s="200"/>
      <c r="L241" s="200"/>
      <c r="M241" s="200"/>
      <c r="N241" s="200"/>
      <c r="O241" s="200"/>
      <c r="P241" s="200"/>
      <c r="Q241" s="197"/>
      <c r="R241" s="216"/>
    </row>
    <row r="242" spans="2:18">
      <c r="B242" s="197"/>
      <c r="C242" s="197"/>
      <c r="D242" s="197"/>
      <c r="E242" s="200"/>
      <c r="F242" s="200"/>
      <c r="G242" s="200" t="s">
        <v>142</v>
      </c>
      <c r="H242" s="200"/>
      <c r="I242" s="202"/>
      <c r="J242" s="200"/>
      <c r="K242" s="200"/>
      <c r="L242" s="200"/>
      <c r="M242" s="202"/>
      <c r="N242" s="202"/>
      <c r="O242" s="200"/>
      <c r="P242" s="200"/>
      <c r="Q242" s="197"/>
      <c r="R242" s="216"/>
    </row>
    <row r="243" spans="2:18">
      <c r="B243" s="197"/>
      <c r="C243" s="197"/>
      <c r="D243" s="197"/>
      <c r="E243" s="200"/>
      <c r="F243" s="200"/>
      <c r="G243" s="200" t="s">
        <v>159</v>
      </c>
      <c r="H243" s="200"/>
      <c r="I243" s="202"/>
      <c r="J243" s="200"/>
      <c r="K243" s="200"/>
      <c r="L243" s="200"/>
      <c r="M243" s="202"/>
      <c r="N243" s="202"/>
      <c r="O243" s="200"/>
      <c r="P243" s="200"/>
      <c r="Q243" s="197"/>
      <c r="R243" s="216"/>
    </row>
    <row r="244" spans="2:18">
      <c r="B244" s="197"/>
      <c r="C244" s="197"/>
      <c r="D244" s="197"/>
      <c r="E244" s="200"/>
      <c r="F244" s="200"/>
      <c r="G244" s="200" t="s">
        <v>38</v>
      </c>
      <c r="H244" s="200"/>
      <c r="I244" s="202"/>
      <c r="J244" s="200"/>
      <c r="K244" s="200"/>
      <c r="L244" s="200"/>
      <c r="M244" s="202"/>
      <c r="N244" s="202"/>
      <c r="O244" s="200"/>
      <c r="P244" s="200"/>
      <c r="Q244" s="197"/>
      <c r="R244" s="216"/>
    </row>
    <row r="245" spans="2:18">
      <c r="B245" s="197"/>
      <c r="C245" s="197"/>
      <c r="D245" s="197"/>
      <c r="E245" s="200"/>
      <c r="F245" s="200"/>
      <c r="G245" s="200" t="s">
        <v>42</v>
      </c>
      <c r="H245" s="200"/>
      <c r="I245" s="202"/>
      <c r="J245" s="200"/>
      <c r="K245" s="200"/>
      <c r="L245" s="200"/>
      <c r="M245" s="202"/>
      <c r="N245" s="202"/>
      <c r="O245" s="200"/>
      <c r="P245" s="200"/>
      <c r="Q245" s="197"/>
      <c r="R245" s="216"/>
    </row>
    <row r="246" spans="2:18">
      <c r="B246" s="197"/>
      <c r="C246" s="197"/>
      <c r="D246" s="197"/>
      <c r="E246" s="200"/>
      <c r="F246" s="200"/>
      <c r="G246" s="200" t="s">
        <v>143</v>
      </c>
      <c r="H246" s="200"/>
      <c r="I246" s="202"/>
      <c r="J246" s="200"/>
      <c r="K246" s="200"/>
      <c r="L246" s="200"/>
      <c r="M246" s="202"/>
      <c r="N246" s="202"/>
      <c r="O246" s="200"/>
      <c r="P246" s="200"/>
      <c r="Q246" s="197"/>
      <c r="R246" s="216"/>
    </row>
    <row r="247" spans="2:18">
      <c r="B247" s="197"/>
      <c r="C247" s="197"/>
      <c r="D247" s="197"/>
      <c r="E247" s="200"/>
      <c r="F247" s="200"/>
      <c r="G247" s="200" t="s">
        <v>150</v>
      </c>
      <c r="H247" s="200"/>
      <c r="I247" s="202"/>
      <c r="J247" s="200"/>
      <c r="K247" s="200"/>
      <c r="L247" s="200"/>
      <c r="M247" s="202"/>
      <c r="N247" s="202"/>
      <c r="O247" s="200"/>
      <c r="P247" s="200"/>
      <c r="Q247" s="197"/>
      <c r="R247" s="216"/>
    </row>
    <row r="248" spans="2:18">
      <c r="B248" s="197"/>
      <c r="C248" s="197"/>
      <c r="D248" s="197"/>
      <c r="E248" s="200"/>
      <c r="F248" s="200"/>
      <c r="G248" s="200" t="s">
        <v>126</v>
      </c>
      <c r="H248" s="200"/>
      <c r="I248" s="202"/>
      <c r="J248" s="200"/>
      <c r="K248" s="200"/>
      <c r="L248" s="200"/>
      <c r="M248" s="202"/>
      <c r="N248" s="202"/>
      <c r="O248" s="200"/>
      <c r="P248" s="200"/>
      <c r="Q248" s="197"/>
      <c r="R248" s="216"/>
    </row>
    <row r="249" spans="2:18">
      <c r="B249" s="197"/>
      <c r="C249" s="197"/>
      <c r="D249" s="197"/>
      <c r="E249" s="200"/>
      <c r="F249" s="200"/>
      <c r="G249" s="200" t="s">
        <v>151</v>
      </c>
      <c r="H249" s="200"/>
      <c r="I249" s="202"/>
      <c r="J249" s="200"/>
      <c r="K249" s="200"/>
      <c r="L249" s="200"/>
      <c r="M249" s="202"/>
      <c r="N249" s="202"/>
      <c r="O249" s="200"/>
      <c r="P249" s="200"/>
      <c r="Q249" s="197"/>
      <c r="R249" s="216"/>
    </row>
    <row r="250" spans="2:18">
      <c r="B250" s="197"/>
      <c r="C250" s="197"/>
      <c r="D250" s="197"/>
      <c r="E250" s="200"/>
      <c r="F250" s="200"/>
      <c r="G250" s="200"/>
      <c r="H250" s="200"/>
      <c r="I250" s="202"/>
      <c r="J250" s="200"/>
      <c r="K250" s="200"/>
      <c r="L250" s="200"/>
      <c r="M250" s="202"/>
      <c r="N250" s="202"/>
      <c r="O250" s="200"/>
      <c r="P250" s="200"/>
      <c r="Q250" s="197"/>
      <c r="R250" s="216"/>
    </row>
    <row r="251" spans="2:18">
      <c r="B251" s="197"/>
      <c r="C251" s="197"/>
      <c r="D251" s="197"/>
      <c r="E251" s="200"/>
      <c r="F251" s="200"/>
      <c r="G251" s="200"/>
      <c r="H251" s="200"/>
      <c r="I251" s="202"/>
      <c r="J251" s="200"/>
      <c r="K251" s="200"/>
      <c r="L251" s="200"/>
      <c r="M251" s="202"/>
      <c r="N251" s="202"/>
      <c r="O251" s="200"/>
      <c r="P251" s="200"/>
      <c r="Q251" s="197"/>
      <c r="R251" s="216"/>
    </row>
    <row r="252" spans="2:18">
      <c r="B252" s="197"/>
      <c r="C252" s="197"/>
      <c r="D252" s="197"/>
      <c r="E252" s="200"/>
      <c r="F252" s="200"/>
      <c r="G252" s="200"/>
      <c r="H252" s="200"/>
      <c r="I252" s="202"/>
      <c r="J252" s="200"/>
      <c r="K252" s="200"/>
      <c r="L252" s="200"/>
      <c r="M252" s="202"/>
      <c r="N252" s="202"/>
      <c r="O252" s="200"/>
      <c r="P252" s="200"/>
      <c r="Q252" s="197"/>
      <c r="R252" s="216"/>
    </row>
    <row r="253" spans="2:18">
      <c r="B253" s="197"/>
      <c r="C253" s="197"/>
      <c r="D253" s="197"/>
      <c r="E253" s="200"/>
      <c r="F253" s="200"/>
      <c r="G253" s="200"/>
      <c r="H253" s="200"/>
      <c r="I253" s="202"/>
      <c r="J253" s="200"/>
      <c r="K253" s="200"/>
      <c r="L253" s="200"/>
      <c r="M253" s="202"/>
      <c r="N253" s="202"/>
      <c r="O253" s="200"/>
      <c r="P253" s="200"/>
      <c r="Q253" s="197"/>
      <c r="R253" s="216"/>
    </row>
    <row r="254" spans="2:18">
      <c r="B254" s="197"/>
      <c r="C254" s="197"/>
      <c r="D254" s="197"/>
      <c r="E254" s="198" t="s">
        <v>120</v>
      </c>
      <c r="F254" s="205"/>
      <c r="G254" s="205"/>
      <c r="H254" s="205"/>
      <c r="I254" s="206"/>
      <c r="J254" s="205"/>
      <c r="K254" s="205"/>
      <c r="L254" s="205"/>
      <c r="M254" s="206"/>
      <c r="N254" s="206"/>
      <c r="O254" s="205"/>
      <c r="P254" s="205"/>
      <c r="Q254" s="197"/>
      <c r="R254" s="216"/>
    </row>
    <row r="255" spans="2:18">
      <c r="B255" s="197"/>
      <c r="C255" s="197"/>
      <c r="D255" s="197"/>
      <c r="E255" s="200" t="s">
        <v>129</v>
      </c>
      <c r="F255" s="200"/>
      <c r="G255" s="200" t="s">
        <v>41</v>
      </c>
      <c r="H255" s="200"/>
      <c r="I255" s="202"/>
      <c r="J255" s="200"/>
      <c r="K255" s="200"/>
      <c r="L255" s="200"/>
      <c r="M255" s="202"/>
      <c r="N255" s="202"/>
      <c r="O255" s="200"/>
      <c r="P255" s="200"/>
      <c r="Q255" s="197"/>
      <c r="R255" s="216"/>
    </row>
    <row r="256" spans="2:18">
      <c r="B256" s="197"/>
      <c r="C256" s="197"/>
      <c r="D256" s="197"/>
      <c r="E256" s="200" t="s">
        <v>107</v>
      </c>
      <c r="F256" s="200"/>
      <c r="G256" s="200" t="s">
        <v>128</v>
      </c>
      <c r="H256" s="200"/>
      <c r="I256" s="202"/>
      <c r="J256" s="200"/>
      <c r="K256" s="200"/>
      <c r="L256" s="200"/>
      <c r="M256" s="202"/>
      <c r="N256" s="202"/>
      <c r="O256" s="200"/>
      <c r="P256" s="200"/>
      <c r="Q256" s="197"/>
      <c r="R256" s="216"/>
    </row>
    <row r="257" spans="2:18">
      <c r="B257" s="197"/>
      <c r="C257" s="197"/>
      <c r="D257" s="197"/>
      <c r="E257" s="200" t="s">
        <v>152</v>
      </c>
      <c r="F257" s="200"/>
      <c r="G257" s="200" t="s">
        <v>131</v>
      </c>
      <c r="H257" s="200"/>
      <c r="I257" s="202"/>
      <c r="J257" s="200"/>
      <c r="K257" s="200"/>
      <c r="L257" s="200"/>
      <c r="M257" s="202"/>
      <c r="N257" s="202"/>
      <c r="O257" s="200"/>
      <c r="P257" s="200"/>
      <c r="Q257" s="197"/>
      <c r="R257" s="216"/>
    </row>
    <row r="258" spans="2:18">
      <c r="B258" s="197"/>
      <c r="C258" s="197"/>
      <c r="D258" s="197"/>
      <c r="E258" s="200"/>
      <c r="F258" s="200"/>
      <c r="G258" s="200" t="s">
        <v>43</v>
      </c>
      <c r="H258" s="200"/>
      <c r="I258" s="202"/>
      <c r="J258" s="200"/>
      <c r="K258" s="200"/>
      <c r="L258" s="200"/>
      <c r="M258" s="202"/>
      <c r="N258" s="202"/>
      <c r="O258" s="200"/>
      <c r="P258" s="200"/>
      <c r="Q258" s="197"/>
      <c r="R258" s="216"/>
    </row>
    <row r="259" spans="2:18">
      <c r="B259" s="197"/>
      <c r="C259" s="197"/>
      <c r="D259" s="197"/>
      <c r="E259" s="200"/>
      <c r="F259" s="200"/>
      <c r="G259" s="200" t="s">
        <v>146</v>
      </c>
      <c r="H259" s="200"/>
      <c r="I259" s="202"/>
      <c r="J259" s="200"/>
      <c r="K259" s="200"/>
      <c r="L259" s="200"/>
      <c r="M259" s="202"/>
      <c r="N259" s="202"/>
      <c r="O259" s="200"/>
      <c r="P259" s="200"/>
      <c r="Q259" s="197"/>
      <c r="R259" s="216"/>
    </row>
    <row r="260" spans="2:18">
      <c r="B260" s="197"/>
      <c r="C260" s="197"/>
      <c r="D260" s="197"/>
      <c r="E260" s="200"/>
      <c r="F260" s="200"/>
      <c r="G260" s="200" t="s">
        <v>117</v>
      </c>
      <c r="H260" s="200"/>
      <c r="I260" s="202"/>
      <c r="J260" s="200"/>
      <c r="K260" s="200"/>
      <c r="L260" s="200"/>
      <c r="M260" s="202"/>
      <c r="N260" s="202"/>
      <c r="O260" s="200"/>
      <c r="P260" s="200"/>
      <c r="Q260" s="197"/>
      <c r="R260" s="216"/>
    </row>
    <row r="261" spans="2:18">
      <c r="B261" s="197"/>
      <c r="C261" s="197"/>
      <c r="D261" s="197"/>
      <c r="E261" s="200"/>
      <c r="F261" s="200"/>
      <c r="G261" s="200" t="s">
        <v>123</v>
      </c>
      <c r="H261" s="200"/>
      <c r="I261" s="202"/>
      <c r="J261" s="200"/>
      <c r="K261" s="200"/>
      <c r="L261" s="200"/>
      <c r="M261" s="202"/>
      <c r="N261" s="202"/>
      <c r="O261" s="200"/>
      <c r="P261" s="200"/>
      <c r="Q261" s="197"/>
      <c r="R261" s="216"/>
    </row>
    <row r="262" spans="2:18">
      <c r="B262" s="197"/>
      <c r="C262" s="197"/>
      <c r="D262" s="197"/>
      <c r="E262" s="200"/>
      <c r="F262" s="200"/>
      <c r="G262" s="200" t="s">
        <v>127</v>
      </c>
      <c r="H262" s="200"/>
      <c r="I262" s="202"/>
      <c r="J262" s="200"/>
      <c r="K262" s="200"/>
      <c r="L262" s="200"/>
      <c r="M262" s="202"/>
      <c r="N262" s="202"/>
      <c r="O262" s="200"/>
      <c r="P262" s="200"/>
      <c r="Q262" s="197"/>
      <c r="R262" s="216"/>
    </row>
    <row r="263" spans="2:18">
      <c r="B263" s="197"/>
      <c r="C263" s="197"/>
      <c r="D263" s="197"/>
      <c r="E263" s="200"/>
      <c r="F263" s="200"/>
      <c r="G263" s="200" t="s">
        <v>148</v>
      </c>
      <c r="H263" s="200"/>
      <c r="I263" s="202"/>
      <c r="J263" s="200"/>
      <c r="K263" s="200"/>
      <c r="L263" s="200"/>
      <c r="M263" s="202"/>
      <c r="N263" s="202"/>
      <c r="O263" s="200"/>
      <c r="P263" s="200"/>
      <c r="Q263" s="197"/>
      <c r="R263" s="216"/>
    </row>
    <row r="264" spans="2:18">
      <c r="B264" s="197"/>
      <c r="C264" s="197"/>
      <c r="D264" s="197"/>
      <c r="E264" s="200"/>
      <c r="F264" s="200"/>
      <c r="G264" s="200" t="s">
        <v>158</v>
      </c>
      <c r="H264" s="200"/>
      <c r="I264" s="202"/>
      <c r="J264" s="200"/>
      <c r="K264" s="200"/>
      <c r="L264" s="200"/>
      <c r="M264" s="202"/>
      <c r="N264" s="202"/>
      <c r="O264" s="200"/>
      <c r="P264" s="200"/>
      <c r="Q264" s="197"/>
      <c r="R264" s="216"/>
    </row>
    <row r="265" spans="2:18">
      <c r="B265" s="197"/>
      <c r="C265" s="197"/>
      <c r="D265" s="197"/>
      <c r="E265" s="200"/>
      <c r="F265" s="200"/>
      <c r="G265" s="200" t="s">
        <v>135</v>
      </c>
      <c r="H265" s="200"/>
      <c r="I265" s="202"/>
      <c r="J265" s="200"/>
      <c r="K265" s="200"/>
      <c r="L265" s="200"/>
      <c r="M265" s="202"/>
      <c r="N265" s="202"/>
      <c r="O265" s="200"/>
      <c r="P265" s="200"/>
      <c r="Q265" s="197"/>
      <c r="R265" s="216"/>
    </row>
    <row r="266" spans="2:18">
      <c r="B266" s="197"/>
      <c r="C266" s="197"/>
      <c r="D266" s="197"/>
      <c r="E266" s="200"/>
      <c r="F266" s="200"/>
      <c r="G266" s="200" t="s">
        <v>147</v>
      </c>
      <c r="H266" s="200"/>
      <c r="I266" s="202"/>
      <c r="J266" s="200"/>
      <c r="K266" s="200"/>
      <c r="L266" s="200"/>
      <c r="M266" s="202"/>
      <c r="N266" s="202"/>
      <c r="O266" s="200"/>
      <c r="P266" s="200"/>
      <c r="Q266" s="197"/>
      <c r="R266" s="216"/>
    </row>
    <row r="267" spans="2:18">
      <c r="B267" s="197"/>
      <c r="C267" s="197"/>
      <c r="D267" s="197"/>
      <c r="E267" s="200"/>
      <c r="F267" s="200"/>
      <c r="G267" s="200" t="s">
        <v>19</v>
      </c>
      <c r="H267" s="200"/>
      <c r="I267" s="202"/>
      <c r="J267" s="200"/>
      <c r="K267" s="200"/>
      <c r="L267" s="200"/>
      <c r="M267" s="202"/>
      <c r="N267" s="202"/>
      <c r="O267" s="200"/>
      <c r="P267" s="200"/>
      <c r="Q267" s="197"/>
      <c r="R267" s="216"/>
    </row>
    <row r="268" spans="2:18">
      <c r="B268" s="197"/>
      <c r="C268" s="197"/>
      <c r="D268" s="197"/>
      <c r="E268" s="200"/>
      <c r="F268" s="200"/>
      <c r="G268" s="200" t="s">
        <v>125</v>
      </c>
      <c r="H268" s="200"/>
      <c r="I268" s="202"/>
      <c r="J268" s="200"/>
      <c r="K268" s="200"/>
      <c r="L268" s="200"/>
      <c r="M268" s="202"/>
      <c r="N268" s="202"/>
      <c r="O268" s="200"/>
      <c r="P268" s="200"/>
      <c r="Q268" s="197"/>
      <c r="R268" s="216"/>
    </row>
    <row r="269" spans="2:18">
      <c r="B269" s="197"/>
      <c r="C269" s="197"/>
      <c r="D269" s="197"/>
      <c r="E269" s="200"/>
      <c r="F269" s="200"/>
      <c r="G269" s="200" t="s">
        <v>109</v>
      </c>
      <c r="H269" s="200"/>
      <c r="I269" s="202"/>
      <c r="J269" s="200"/>
      <c r="K269" s="200"/>
      <c r="L269" s="200"/>
      <c r="M269" s="202"/>
      <c r="N269" s="202"/>
      <c r="O269" s="200"/>
      <c r="P269" s="200"/>
      <c r="Q269" s="197"/>
      <c r="R269" s="216"/>
    </row>
    <row r="270" spans="2:18">
      <c r="B270" s="197"/>
      <c r="C270" s="197"/>
      <c r="D270" s="197"/>
      <c r="E270" s="200"/>
      <c r="F270" s="200"/>
      <c r="G270" s="200" t="s">
        <v>36</v>
      </c>
      <c r="H270" s="200"/>
      <c r="I270" s="202"/>
      <c r="J270" s="200"/>
      <c r="K270" s="200"/>
      <c r="L270" s="200"/>
      <c r="M270" s="202"/>
      <c r="N270" s="202"/>
      <c r="O270" s="200"/>
      <c r="P270" s="200"/>
      <c r="Q270" s="197"/>
      <c r="R270" s="216"/>
    </row>
    <row r="271" spans="2:18">
      <c r="B271" s="197"/>
      <c r="C271" s="197"/>
      <c r="D271" s="197"/>
      <c r="E271" s="200"/>
      <c r="F271" s="200"/>
      <c r="G271" s="200" t="s">
        <v>142</v>
      </c>
      <c r="H271" s="200"/>
      <c r="I271" s="202"/>
      <c r="J271" s="200"/>
      <c r="K271" s="200"/>
      <c r="L271" s="200"/>
      <c r="M271" s="202"/>
      <c r="N271" s="202"/>
      <c r="O271" s="200"/>
      <c r="P271" s="200"/>
      <c r="Q271" s="197"/>
      <c r="R271" s="216"/>
    </row>
    <row r="272" spans="2:18">
      <c r="B272" s="197"/>
      <c r="C272" s="197"/>
      <c r="D272" s="197"/>
      <c r="E272" s="200"/>
      <c r="F272" s="200"/>
      <c r="G272" s="200" t="s">
        <v>159</v>
      </c>
      <c r="H272" s="200"/>
      <c r="I272" s="202"/>
      <c r="J272" s="200"/>
      <c r="K272" s="200"/>
      <c r="L272" s="200"/>
      <c r="M272" s="202"/>
      <c r="N272" s="202"/>
      <c r="O272" s="200"/>
      <c r="P272" s="200"/>
      <c r="Q272" s="197"/>
      <c r="R272" s="216"/>
    </row>
    <row r="273" spans="2:18">
      <c r="B273" s="197"/>
      <c r="C273" s="197"/>
      <c r="D273" s="197"/>
      <c r="E273" s="200"/>
      <c r="F273" s="200"/>
      <c r="G273" s="200" t="s">
        <v>38</v>
      </c>
      <c r="H273" s="200"/>
      <c r="I273" s="202"/>
      <c r="J273" s="200"/>
      <c r="K273" s="200"/>
      <c r="L273" s="200"/>
      <c r="M273" s="202"/>
      <c r="N273" s="202"/>
      <c r="O273" s="200"/>
      <c r="P273" s="200"/>
      <c r="Q273" s="197"/>
      <c r="R273" s="216"/>
    </row>
    <row r="274" spans="2:18">
      <c r="B274" s="197"/>
      <c r="C274" s="197"/>
      <c r="D274" s="197"/>
      <c r="E274" s="200"/>
      <c r="F274" s="200"/>
      <c r="G274" s="200" t="s">
        <v>42</v>
      </c>
      <c r="H274" s="200"/>
      <c r="I274" s="202"/>
      <c r="J274" s="200"/>
      <c r="K274" s="200"/>
      <c r="L274" s="200"/>
      <c r="M274" s="202"/>
      <c r="N274" s="202"/>
      <c r="O274" s="200"/>
      <c r="P274" s="200"/>
      <c r="Q274" s="197"/>
      <c r="R274" s="216"/>
    </row>
    <row r="275" spans="2:18">
      <c r="B275" s="197"/>
      <c r="C275" s="197"/>
      <c r="D275" s="197"/>
      <c r="E275" s="200"/>
      <c r="F275" s="200"/>
      <c r="G275" s="200" t="s">
        <v>153</v>
      </c>
      <c r="H275" s="200"/>
      <c r="I275" s="202"/>
      <c r="J275" s="200"/>
      <c r="K275" s="200"/>
      <c r="L275" s="200"/>
      <c r="M275" s="202"/>
      <c r="N275" s="202"/>
      <c r="O275" s="200"/>
      <c r="P275" s="200"/>
      <c r="Q275" s="197"/>
      <c r="R275" s="216"/>
    </row>
    <row r="276" spans="2:18">
      <c r="B276" s="197"/>
      <c r="C276" s="197"/>
      <c r="D276" s="197"/>
      <c r="E276" s="200"/>
      <c r="F276" s="200"/>
      <c r="G276" s="200" t="s">
        <v>126</v>
      </c>
      <c r="H276" s="200"/>
      <c r="I276" s="202"/>
      <c r="J276" s="200"/>
      <c r="K276" s="200"/>
      <c r="L276" s="200"/>
      <c r="M276" s="202"/>
      <c r="N276" s="202"/>
      <c r="O276" s="200"/>
      <c r="P276" s="200"/>
      <c r="Q276" s="197"/>
      <c r="R276" s="216"/>
    </row>
    <row r="277" spans="2:18">
      <c r="B277" s="197"/>
      <c r="C277" s="197"/>
      <c r="D277" s="197"/>
      <c r="E277" s="200"/>
      <c r="F277" s="200"/>
      <c r="G277" s="200" t="s">
        <v>151</v>
      </c>
      <c r="H277" s="200"/>
      <c r="I277" s="202"/>
      <c r="J277" s="200"/>
      <c r="K277" s="200"/>
      <c r="L277" s="200"/>
      <c r="M277" s="202"/>
      <c r="N277" s="202"/>
      <c r="O277" s="200"/>
      <c r="P277" s="200"/>
      <c r="Q277" s="197"/>
      <c r="R277" s="216"/>
    </row>
    <row r="278" spans="2:18"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216"/>
    </row>
    <row r="279" spans="2:18"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216"/>
    </row>
    <row r="280" spans="2:18"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216"/>
    </row>
    <row r="281" spans="2:18"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</row>
    <row r="282" spans="2:18"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</row>
    <row r="283" spans="2:18"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</row>
  </sheetData>
  <sheetProtection password="CC17" sheet="1" selectLockedCells="1"/>
  <mergeCells count="97">
    <mergeCell ref="Y39:AC40"/>
    <mergeCell ref="H19:AD20"/>
    <mergeCell ref="I8:J8"/>
    <mergeCell ref="G10:J10"/>
    <mergeCell ref="G14:J14"/>
    <mergeCell ref="F25:I26"/>
    <mergeCell ref="F28:I28"/>
    <mergeCell ref="I12:J12"/>
    <mergeCell ref="F31:I31"/>
    <mergeCell ref="L12:S12"/>
    <mergeCell ref="B87:E87"/>
    <mergeCell ref="L31:M31"/>
    <mergeCell ref="J54:N54"/>
    <mergeCell ref="B46:C46"/>
    <mergeCell ref="B51:C52"/>
    <mergeCell ref="J51:N52"/>
    <mergeCell ref="F32:I32"/>
    <mergeCell ref="F33:I33"/>
    <mergeCell ref="J43:N43"/>
    <mergeCell ref="J44:N44"/>
    <mergeCell ref="E44:I44"/>
    <mergeCell ref="Y14:AC14"/>
    <mergeCell ref="Y8:AC8"/>
    <mergeCell ref="O25:P26"/>
    <mergeCell ref="O28:P28"/>
    <mergeCell ref="O29:P29"/>
    <mergeCell ref="O30:P30"/>
    <mergeCell ref="Y12:AC12"/>
    <mergeCell ref="L32:M32"/>
    <mergeCell ref="N25:N26"/>
    <mergeCell ref="B44:C44"/>
    <mergeCell ref="E46:I46"/>
    <mergeCell ref="O44:P44"/>
    <mergeCell ref="B4:S4"/>
    <mergeCell ref="G6:S6"/>
    <mergeCell ref="L8:S8"/>
    <mergeCell ref="B25:C26"/>
    <mergeCell ref="B28:C28"/>
    <mergeCell ref="E40:I41"/>
    <mergeCell ref="B32:C32"/>
    <mergeCell ref="B55:C55"/>
    <mergeCell ref="B54:C54"/>
    <mergeCell ref="B45:C45"/>
    <mergeCell ref="B43:C43"/>
    <mergeCell ref="B33:C33"/>
    <mergeCell ref="O33:P33"/>
    <mergeCell ref="O40:P41"/>
    <mergeCell ref="O43:P43"/>
    <mergeCell ref="E43:I43"/>
    <mergeCell ref="B40:C41"/>
    <mergeCell ref="AA57:AC57"/>
    <mergeCell ref="O45:P45"/>
    <mergeCell ref="O46:P46"/>
    <mergeCell ref="O55:P55"/>
    <mergeCell ref="O51:P52"/>
    <mergeCell ref="J55:N55"/>
    <mergeCell ref="J45:N45"/>
    <mergeCell ref="J46:N46"/>
    <mergeCell ref="O54:P54"/>
    <mergeCell ref="Y50:AC51"/>
    <mergeCell ref="U4:AC4"/>
    <mergeCell ref="B30:C30"/>
    <mergeCell ref="Y10:AC10"/>
    <mergeCell ref="E25:E26"/>
    <mergeCell ref="Y6:AC6"/>
    <mergeCell ref="C61:AD68"/>
    <mergeCell ref="C60:AD60"/>
    <mergeCell ref="J25:J26"/>
    <mergeCell ref="K25:K26"/>
    <mergeCell ref="L25:M26"/>
    <mergeCell ref="B31:C31"/>
    <mergeCell ref="L33:M33"/>
    <mergeCell ref="J40:N41"/>
    <mergeCell ref="F29:I29"/>
    <mergeCell ref="F30:I30"/>
    <mergeCell ref="B85:G85"/>
    <mergeCell ref="E55:I55"/>
    <mergeCell ref="E51:I52"/>
    <mergeCell ref="E54:I54"/>
    <mergeCell ref="E45:I45"/>
    <mergeCell ref="B2:AA2"/>
    <mergeCell ref="L28:M28"/>
    <mergeCell ref="L29:M29"/>
    <mergeCell ref="L30:M30"/>
    <mergeCell ref="U24:W25"/>
    <mergeCell ref="R24:T25"/>
    <mergeCell ref="Y24:AC25"/>
    <mergeCell ref="B29:C29"/>
    <mergeCell ref="Y16:AC16"/>
    <mergeCell ref="N10:S10"/>
    <mergeCell ref="N14:S14"/>
    <mergeCell ref="R39:T40"/>
    <mergeCell ref="U39:W40"/>
    <mergeCell ref="R50:T51"/>
    <mergeCell ref="U50:W51"/>
    <mergeCell ref="O31:P31"/>
    <mergeCell ref="O32:P32"/>
  </mergeCells>
  <dataValidations count="21">
    <dataValidation type="decimal" allowBlank="1" showInputMessage="1" showErrorMessage="1" sqref="Y54:AB54">
      <formula1>0</formula1>
      <formula2>2000000</formula2>
    </dataValidation>
    <dataValidation type="decimal" allowBlank="1" showInputMessage="1" showErrorMessage="1" sqref="O43:P46 O54:P55">
      <formula1>0</formula1>
      <formula2>30000</formula2>
    </dataValidation>
    <dataValidation type="decimal" allowBlank="1" showInputMessage="1" showErrorMessage="1" sqref="Y55:AB55 Y43:AB46">
      <formula1>0</formula1>
      <formula2>1000000</formula2>
    </dataValidation>
    <dataValidation type="decimal" allowBlank="1" showInputMessage="1" showErrorMessage="1" sqref="K28:L33 M28:M32">
      <formula1>0</formula1>
      <formula2>500</formula2>
    </dataValidation>
    <dataValidation type="decimal" allowBlank="1" showInputMessage="1" showErrorMessage="1" sqref="Y28:AB33">
      <formula1>0</formula1>
      <formula2>500000</formula2>
    </dataValidation>
    <dataValidation type="list" allowBlank="1" showInputMessage="1" showErrorMessage="1" sqref="G6:S6">
      <formula1>$L$216:$L$223</formula1>
    </dataValidation>
    <dataValidation type="list" allowBlank="1" showInputMessage="1" showErrorMessage="1" sqref="G8 G12">
      <formula1>$J$203:$J$204</formula1>
    </dataValidation>
    <dataValidation type="list" allowBlank="1" showInputMessage="1" sqref="I8:J8 I12:J12">
      <formula1>$I$203:$I$206</formula1>
    </dataValidation>
    <dataValidation type="list" allowBlank="1" showInputMessage="1" showErrorMessage="1" sqref="L16 S16 C72 C74 C76 C78 C80 C82">
      <formula1>$K$203:$K$204</formula1>
    </dataValidation>
    <dataValidation type="list" allowBlank="1" showInputMessage="1" sqref="E43:I46">
      <formula1>$E$226:$E$240</formula1>
    </dataValidation>
    <dataValidation type="list" allowBlank="1" showInputMessage="1" sqref="E54:I55">
      <formula1>$E$255:$E$257</formula1>
    </dataValidation>
    <dataValidation type="list" allowBlank="1" showInputMessage="1" sqref="F28:I33">
      <formula1>$G$203:$G$220</formula1>
    </dataValidation>
    <dataValidation type="list" allowBlank="1" showInputMessage="1" sqref="J43:N46">
      <formula1>$G$226:$G$249</formula1>
    </dataValidation>
    <dataValidation type="list" allowBlank="1" showInputMessage="1" sqref="J54:N55">
      <formula1>$G$255:$G$277</formula1>
    </dataValidation>
    <dataValidation type="list" allowBlank="1" showInputMessage="1" showErrorMessage="1" sqref="R28:R33 U28:U33 R43:R46 U43:U46 R54:R55 U54:U55">
      <formula1>$M$203:$M$233</formula1>
    </dataValidation>
    <dataValidation type="list" allowBlank="1" showInputMessage="1" showErrorMessage="1" sqref="S28:S33 V28:V33 S43:S46 V43:V46 S54:S55 V54:V55">
      <formula1>$N$203:$N$214</formula1>
    </dataValidation>
    <dataValidation type="list" allowBlank="1" showInputMessage="1" showErrorMessage="1" sqref="J28:J33">
      <formula1>$Q$203:$Q$238</formula1>
    </dataValidation>
    <dataValidation type="list" allowBlank="1" showInputMessage="1" showErrorMessage="1" sqref="N28:N33">
      <formula1>$P$203:$P$205</formula1>
    </dataValidation>
    <dataValidation type="list" allowBlank="1" showInputMessage="1" sqref="E28:E33">
      <formula1>$E$203:$E$211</formula1>
    </dataValidation>
    <dataValidation type="list" allowBlank="1" showInputMessage="1" showErrorMessage="1" sqref="W28:W33 W54:W55 T54:T55 W43:W46 T43:T46 T33">
      <formula1>$O$207:$O$209</formula1>
    </dataValidation>
    <dataValidation type="list" allowBlank="1" showInputMessage="1" showErrorMessage="1" sqref="T28 T29 T30 T31 T32">
      <formula1>$O$207:$O$209</formula1>
    </dataValidation>
  </dataValidations>
  <hyperlinks>
    <hyperlink ref="Y8" r:id="rId1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7" orientation="landscape" r:id="rId2"/>
  <rowBreaks count="1" manualBreakCount="1">
    <brk id="35" max="29" man="1"/>
  </rowBreaks>
  <ignoredErrors>
    <ignoredError sqref="B28:C30 B31:C33 C46 C43 C44 C45 B43 B46 B45 B44 C55 C54 B55 B5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0" zoomScaleNormal="70" workbookViewId="0">
      <selection activeCell="M2" sqref="M2:M38"/>
    </sheetView>
  </sheetViews>
  <sheetFormatPr baseColWidth="10" defaultRowHeight="14.25" outlineLevelRow="1"/>
  <cols>
    <col min="1" max="1" width="44.42578125" style="136" customWidth="1"/>
    <col min="2" max="2" width="11.28515625" style="136" customWidth="1"/>
    <col min="3" max="3" width="103" style="136" customWidth="1"/>
    <col min="4" max="4" width="5.5703125" style="136" customWidth="1"/>
    <col min="5" max="5" width="11.42578125" style="137"/>
    <col min="6" max="6" width="11" style="136" customWidth="1"/>
    <col min="7" max="7" width="3.7109375" style="136" customWidth="1"/>
    <col min="8" max="8" width="48.28515625" style="136" bestFit="1" customWidth="1"/>
    <col min="9" max="10" width="7.7109375" style="137" customWidth="1"/>
    <col min="11" max="11" width="12.28515625" style="136" customWidth="1"/>
    <col min="12" max="12" width="11.42578125" style="136"/>
    <col min="13" max="13" width="15.5703125" style="136" customWidth="1"/>
    <col min="14" max="16384" width="11.42578125" style="136"/>
  </cols>
  <sheetData>
    <row r="1" spans="1:13" s="165" customFormat="1" ht="25.5" customHeight="1">
      <c r="A1" s="164" t="s">
        <v>6</v>
      </c>
      <c r="E1" s="166"/>
      <c r="I1" s="166" t="s">
        <v>154</v>
      </c>
      <c r="J1" s="166" t="s">
        <v>155</v>
      </c>
      <c r="K1" s="165" t="s">
        <v>156</v>
      </c>
    </row>
    <row r="2" spans="1:13" s="157" customFormat="1" ht="18" customHeight="1" outlineLevel="1">
      <c r="A2" s="156" t="s">
        <v>17</v>
      </c>
      <c r="C2" s="157" t="s">
        <v>139</v>
      </c>
      <c r="E2" s="157" t="s">
        <v>10</v>
      </c>
      <c r="F2" s="157" t="s">
        <v>13</v>
      </c>
      <c r="G2" s="173" t="s">
        <v>15</v>
      </c>
      <c r="H2" s="157" t="s">
        <v>163</v>
      </c>
      <c r="I2" s="158">
        <v>1</v>
      </c>
      <c r="J2" s="158">
        <v>1</v>
      </c>
      <c r="K2" s="163">
        <v>2013</v>
      </c>
      <c r="L2" s="157" t="s">
        <v>35</v>
      </c>
      <c r="M2" s="157" t="s">
        <v>94</v>
      </c>
    </row>
    <row r="3" spans="1:13" s="157" customFormat="1" ht="18" customHeight="1" outlineLevel="1">
      <c r="A3" s="156" t="s">
        <v>145</v>
      </c>
      <c r="C3" s="157" t="s">
        <v>131</v>
      </c>
      <c r="E3" s="157" t="s">
        <v>11</v>
      </c>
      <c r="F3" s="157" t="s">
        <v>14</v>
      </c>
      <c r="H3" s="157" t="s">
        <v>164</v>
      </c>
      <c r="I3" s="158">
        <v>2</v>
      </c>
      <c r="J3" s="158">
        <v>2</v>
      </c>
      <c r="K3" s="163">
        <v>2014</v>
      </c>
      <c r="L3" s="157" t="s">
        <v>34</v>
      </c>
      <c r="M3" s="157" t="s">
        <v>160</v>
      </c>
    </row>
    <row r="4" spans="1:13" s="157" customFormat="1" ht="18" customHeight="1" outlineLevel="1">
      <c r="A4" s="156" t="s">
        <v>24</v>
      </c>
      <c r="C4" s="157" t="s">
        <v>43</v>
      </c>
      <c r="E4" s="157" t="s">
        <v>12</v>
      </c>
      <c r="H4" s="157" t="s">
        <v>165</v>
      </c>
      <c r="I4" s="158">
        <v>3</v>
      </c>
      <c r="J4" s="158">
        <v>3</v>
      </c>
      <c r="K4" s="163">
        <v>2015</v>
      </c>
      <c r="L4" s="157" t="s">
        <v>57</v>
      </c>
      <c r="M4" s="157" t="s">
        <v>61</v>
      </c>
    </row>
    <row r="5" spans="1:13" s="157" customFormat="1" ht="18" customHeight="1" outlineLevel="1">
      <c r="A5" s="156" t="s">
        <v>25</v>
      </c>
      <c r="C5" s="157" t="s">
        <v>137</v>
      </c>
      <c r="E5" s="157" t="s">
        <v>18</v>
      </c>
      <c r="H5" s="157" t="s">
        <v>166</v>
      </c>
      <c r="I5" s="158">
        <v>4</v>
      </c>
      <c r="J5" s="158">
        <v>4</v>
      </c>
      <c r="K5" s="163">
        <v>2016</v>
      </c>
      <c r="M5" s="157" t="s">
        <v>62</v>
      </c>
    </row>
    <row r="6" spans="1:13" s="157" customFormat="1" ht="18" customHeight="1" outlineLevel="1">
      <c r="A6" s="156" t="s">
        <v>40</v>
      </c>
      <c r="C6" s="157" t="s">
        <v>117</v>
      </c>
      <c r="H6" s="157" t="s">
        <v>167</v>
      </c>
      <c r="I6" s="158">
        <v>5</v>
      </c>
      <c r="J6" s="158">
        <v>5</v>
      </c>
      <c r="K6" s="163">
        <v>2017</v>
      </c>
      <c r="M6" s="157" t="s">
        <v>63</v>
      </c>
    </row>
    <row r="7" spans="1:13" s="157" customFormat="1" ht="18" customHeight="1" outlineLevel="1">
      <c r="A7" s="156" t="s">
        <v>96</v>
      </c>
      <c r="C7" s="159" t="s">
        <v>127</v>
      </c>
      <c r="H7" s="157" t="s">
        <v>168</v>
      </c>
      <c r="I7" s="158">
        <v>6</v>
      </c>
      <c r="J7" s="158">
        <v>6</v>
      </c>
      <c r="K7" s="163">
        <v>2018</v>
      </c>
      <c r="M7" s="157" t="s">
        <v>64</v>
      </c>
    </row>
    <row r="8" spans="1:13" s="157" customFormat="1" ht="18" customHeight="1" outlineLevel="1">
      <c r="A8" s="156" t="s">
        <v>97</v>
      </c>
      <c r="C8" s="157" t="s">
        <v>148</v>
      </c>
      <c r="H8" s="157" t="s">
        <v>169</v>
      </c>
      <c r="I8" s="158">
        <v>7</v>
      </c>
      <c r="J8" s="158">
        <v>7</v>
      </c>
      <c r="K8" s="163"/>
      <c r="M8" s="157" t="s">
        <v>65</v>
      </c>
    </row>
    <row r="9" spans="1:13" s="157" customFormat="1" ht="18" customHeight="1" outlineLevel="1">
      <c r="A9" s="156" t="s">
        <v>98</v>
      </c>
      <c r="C9" s="159" t="s">
        <v>158</v>
      </c>
      <c r="H9" s="157" t="s">
        <v>170</v>
      </c>
      <c r="I9" s="158">
        <v>8</v>
      </c>
      <c r="J9" s="158">
        <v>8</v>
      </c>
      <c r="K9" s="163"/>
      <c r="M9" s="157" t="s">
        <v>66</v>
      </c>
    </row>
    <row r="10" spans="1:13" s="157" customFormat="1" ht="18" customHeight="1" outlineLevel="1">
      <c r="C10" s="157" t="s">
        <v>135</v>
      </c>
      <c r="H10" s="157" t="s">
        <v>171</v>
      </c>
      <c r="I10" s="158">
        <v>9</v>
      </c>
      <c r="J10" s="158">
        <v>9</v>
      </c>
      <c r="M10" s="157" t="s">
        <v>67</v>
      </c>
    </row>
    <row r="11" spans="1:13" s="157" customFormat="1" ht="18" customHeight="1" outlineLevel="1">
      <c r="A11" s="156"/>
      <c r="C11" s="159" t="s">
        <v>147</v>
      </c>
      <c r="H11" s="157" t="s">
        <v>172</v>
      </c>
      <c r="I11" s="158">
        <v>10</v>
      </c>
      <c r="J11" s="158">
        <v>10</v>
      </c>
      <c r="M11" s="157" t="s">
        <v>68</v>
      </c>
    </row>
    <row r="12" spans="1:13" s="157" customFormat="1" ht="18" customHeight="1" outlineLevel="1">
      <c r="A12" s="156"/>
      <c r="C12" s="159" t="s">
        <v>125</v>
      </c>
      <c r="H12" s="157" t="s">
        <v>173</v>
      </c>
      <c r="I12" s="158">
        <v>11</v>
      </c>
      <c r="J12" s="158">
        <v>11</v>
      </c>
      <c r="M12" s="157" t="s">
        <v>69</v>
      </c>
    </row>
    <row r="13" spans="1:13" s="157" customFormat="1" ht="18" customHeight="1" outlineLevel="1">
      <c r="A13" s="156"/>
      <c r="C13" s="157" t="s">
        <v>36</v>
      </c>
      <c r="H13" s="157" t="s">
        <v>174</v>
      </c>
      <c r="I13" s="158">
        <v>12</v>
      </c>
      <c r="J13" s="158">
        <v>12</v>
      </c>
      <c r="M13" s="157" t="s">
        <v>70</v>
      </c>
    </row>
    <row r="14" spans="1:13" s="157" customFormat="1" ht="18" customHeight="1" outlineLevel="1">
      <c r="A14" s="156"/>
      <c r="C14" s="157" t="s">
        <v>142</v>
      </c>
      <c r="H14" s="157" t="s">
        <v>175</v>
      </c>
      <c r="I14" s="158">
        <v>13</v>
      </c>
      <c r="J14" s="158"/>
      <c r="M14" s="157" t="s">
        <v>71</v>
      </c>
    </row>
    <row r="15" spans="1:13" s="157" customFormat="1" ht="18" customHeight="1" outlineLevel="1">
      <c r="C15" s="159" t="s">
        <v>159</v>
      </c>
      <c r="H15" s="157" t="s">
        <v>176</v>
      </c>
      <c r="I15" s="158">
        <v>14</v>
      </c>
      <c r="J15" s="158"/>
      <c r="M15" s="157" t="s">
        <v>72</v>
      </c>
    </row>
    <row r="16" spans="1:13" s="157" customFormat="1" ht="18" customHeight="1" outlineLevel="1">
      <c r="C16" s="157" t="s">
        <v>42</v>
      </c>
      <c r="H16" s="157" t="s">
        <v>177</v>
      </c>
      <c r="I16" s="158">
        <v>15</v>
      </c>
      <c r="J16" s="158"/>
      <c r="M16" s="157" t="s">
        <v>73</v>
      </c>
    </row>
    <row r="17" spans="1:13" s="157" customFormat="1" ht="18" customHeight="1" outlineLevel="1">
      <c r="C17" s="159" t="s">
        <v>143</v>
      </c>
      <c r="H17" s="157" t="s">
        <v>178</v>
      </c>
      <c r="I17" s="158">
        <v>16</v>
      </c>
      <c r="J17" s="158"/>
      <c r="M17" s="157" t="s">
        <v>76</v>
      </c>
    </row>
    <row r="18" spans="1:13" s="157" customFormat="1" ht="18" customHeight="1" outlineLevel="1">
      <c r="C18" s="159" t="s">
        <v>126</v>
      </c>
      <c r="H18" s="157" t="s">
        <v>179</v>
      </c>
      <c r="I18" s="158">
        <v>17</v>
      </c>
      <c r="J18" s="158"/>
      <c r="M18" s="157" t="s">
        <v>74</v>
      </c>
    </row>
    <row r="19" spans="1:13" s="157" customFormat="1" ht="18" customHeight="1" outlineLevel="1">
      <c r="C19" s="159" t="s">
        <v>151</v>
      </c>
      <c r="H19" s="157" t="s">
        <v>180</v>
      </c>
      <c r="I19" s="158">
        <v>18</v>
      </c>
      <c r="J19" s="158"/>
      <c r="M19" s="157" t="s">
        <v>75</v>
      </c>
    </row>
    <row r="20" spans="1:13" s="157" customFormat="1" ht="18" customHeight="1" outlineLevel="1">
      <c r="C20" s="159"/>
      <c r="H20" s="157" t="s">
        <v>181</v>
      </c>
      <c r="I20" s="158">
        <v>19</v>
      </c>
      <c r="J20" s="158"/>
      <c r="M20" s="157" t="s">
        <v>77</v>
      </c>
    </row>
    <row r="21" spans="1:13" s="157" customFormat="1" ht="18" customHeight="1" outlineLevel="1">
      <c r="H21" s="157" t="s">
        <v>182</v>
      </c>
      <c r="I21" s="158">
        <v>20</v>
      </c>
      <c r="J21" s="158"/>
      <c r="M21" s="157" t="s">
        <v>78</v>
      </c>
    </row>
    <row r="22" spans="1:13" s="157" customFormat="1" ht="18" customHeight="1" outlineLevel="1">
      <c r="H22" s="157" t="s">
        <v>183</v>
      </c>
      <c r="I22" s="158">
        <v>21</v>
      </c>
      <c r="J22" s="158"/>
      <c r="M22" s="157" t="s">
        <v>79</v>
      </c>
    </row>
    <row r="23" spans="1:13" s="160" customFormat="1" ht="18" customHeight="1">
      <c r="E23" s="157"/>
      <c r="F23" s="157"/>
      <c r="G23" s="157"/>
      <c r="H23" s="157" t="s">
        <v>184</v>
      </c>
      <c r="I23" s="158">
        <v>22</v>
      </c>
      <c r="J23" s="158"/>
      <c r="K23" s="157"/>
      <c r="L23" s="157"/>
      <c r="M23" s="157" t="s">
        <v>80</v>
      </c>
    </row>
    <row r="24" spans="1:13" s="167" customFormat="1" ht="25.5" customHeight="1">
      <c r="A24" s="164" t="s">
        <v>119</v>
      </c>
      <c r="E24" s="168"/>
      <c r="F24" s="168"/>
      <c r="G24" s="168"/>
      <c r="H24" s="168" t="s">
        <v>185</v>
      </c>
      <c r="I24" s="169">
        <v>23</v>
      </c>
      <c r="J24" s="169"/>
      <c r="K24" s="168"/>
      <c r="L24" s="168"/>
      <c r="M24" s="168" t="s">
        <v>81</v>
      </c>
    </row>
    <row r="25" spans="1:13" s="157" customFormat="1" ht="18" customHeight="1" outlineLevel="1">
      <c r="A25" s="161" t="s">
        <v>122</v>
      </c>
      <c r="C25" s="157" t="s">
        <v>41</v>
      </c>
      <c r="H25" s="157" t="s">
        <v>186</v>
      </c>
      <c r="I25" s="158">
        <v>24</v>
      </c>
      <c r="J25" s="158"/>
      <c r="M25" s="157" t="s">
        <v>82</v>
      </c>
    </row>
    <row r="26" spans="1:13" s="157" customFormat="1" ht="18" customHeight="1" outlineLevel="1">
      <c r="A26" s="161" t="s">
        <v>121</v>
      </c>
      <c r="C26" s="157" t="s">
        <v>131</v>
      </c>
      <c r="H26" s="157" t="s">
        <v>187</v>
      </c>
      <c r="I26" s="158">
        <v>25</v>
      </c>
      <c r="J26" s="158"/>
      <c r="M26" s="157" t="s">
        <v>83</v>
      </c>
    </row>
    <row r="27" spans="1:13" s="157" customFormat="1" ht="18" customHeight="1" outlineLevel="1">
      <c r="A27" s="161" t="s">
        <v>100</v>
      </c>
      <c r="C27" s="157" t="s">
        <v>43</v>
      </c>
      <c r="H27" s="157" t="s">
        <v>188</v>
      </c>
      <c r="I27" s="158">
        <v>26</v>
      </c>
      <c r="J27" s="158"/>
      <c r="M27" s="157" t="s">
        <v>84</v>
      </c>
    </row>
    <row r="28" spans="1:13" s="157" customFormat="1" ht="18" customHeight="1" outlineLevel="1">
      <c r="A28" s="161" t="s">
        <v>105</v>
      </c>
      <c r="C28" s="157" t="s">
        <v>137</v>
      </c>
      <c r="H28" s="157" t="s">
        <v>189</v>
      </c>
      <c r="I28" s="158">
        <v>27</v>
      </c>
      <c r="J28" s="158"/>
      <c r="M28" s="157" t="s">
        <v>85</v>
      </c>
    </row>
    <row r="29" spans="1:13" s="157" customFormat="1" ht="18" customHeight="1" outlineLevel="1">
      <c r="A29" s="161" t="s">
        <v>116</v>
      </c>
      <c r="C29" s="157" t="s">
        <v>117</v>
      </c>
      <c r="H29" s="157" t="s">
        <v>190</v>
      </c>
      <c r="I29" s="158">
        <v>28</v>
      </c>
      <c r="J29" s="158"/>
      <c r="M29" s="157" t="s">
        <v>86</v>
      </c>
    </row>
    <row r="30" spans="1:13" s="157" customFormat="1" ht="18" customHeight="1" outlineLevel="1">
      <c r="A30" s="172" t="s">
        <v>144</v>
      </c>
      <c r="B30" s="172"/>
      <c r="C30" s="157" t="s">
        <v>128</v>
      </c>
      <c r="H30" s="157" t="s">
        <v>191</v>
      </c>
      <c r="I30" s="158">
        <v>29</v>
      </c>
      <c r="J30" s="158"/>
      <c r="M30" s="157" t="s">
        <v>87</v>
      </c>
    </row>
    <row r="31" spans="1:13" s="157" customFormat="1" ht="18" customHeight="1" outlineLevel="1">
      <c r="A31" s="161" t="s">
        <v>106</v>
      </c>
      <c r="C31" s="157" t="s">
        <v>123</v>
      </c>
      <c r="H31" s="157" t="s">
        <v>192</v>
      </c>
      <c r="I31" s="158">
        <v>30</v>
      </c>
      <c r="J31" s="158"/>
      <c r="M31" s="157" t="s">
        <v>88</v>
      </c>
    </row>
    <row r="32" spans="1:13" s="157" customFormat="1" ht="18" customHeight="1" outlineLevel="1">
      <c r="A32" s="161" t="s">
        <v>104</v>
      </c>
      <c r="C32" s="157" t="s">
        <v>127</v>
      </c>
      <c r="H32" s="157" t="s">
        <v>193</v>
      </c>
      <c r="I32" s="158">
        <v>31</v>
      </c>
      <c r="J32" s="158"/>
      <c r="M32" s="157" t="s">
        <v>89</v>
      </c>
    </row>
    <row r="33" spans="1:13" s="157" customFormat="1" ht="18" customHeight="1" outlineLevel="1">
      <c r="A33" s="161" t="s">
        <v>37</v>
      </c>
      <c r="C33" s="157" t="s">
        <v>148</v>
      </c>
      <c r="H33" s="157" t="s">
        <v>194</v>
      </c>
      <c r="M33" s="157" t="s">
        <v>90</v>
      </c>
    </row>
    <row r="34" spans="1:13" s="157" customFormat="1" ht="18" customHeight="1" outlineLevel="1">
      <c r="A34" s="161" t="s">
        <v>110</v>
      </c>
      <c r="C34" s="157" t="s">
        <v>158</v>
      </c>
      <c r="H34" s="157" t="s">
        <v>195</v>
      </c>
      <c r="M34" s="157" t="s">
        <v>161</v>
      </c>
    </row>
    <row r="35" spans="1:13" s="157" customFormat="1" ht="18" customHeight="1" outlineLevel="1">
      <c r="A35" s="161" t="s">
        <v>101</v>
      </c>
      <c r="C35" s="157" t="s">
        <v>135</v>
      </c>
      <c r="H35" s="157" t="s">
        <v>196</v>
      </c>
      <c r="M35" s="157" t="s">
        <v>91</v>
      </c>
    </row>
    <row r="36" spans="1:13" s="157" customFormat="1" ht="18" customHeight="1" outlineLevel="1">
      <c r="A36" s="161" t="s">
        <v>102</v>
      </c>
      <c r="C36" s="157" t="s">
        <v>147</v>
      </c>
      <c r="E36" s="158"/>
      <c r="M36" s="157" t="s">
        <v>92</v>
      </c>
    </row>
    <row r="37" spans="1:13" s="157" customFormat="1" ht="18" customHeight="1" outlineLevel="1">
      <c r="A37" s="161" t="s">
        <v>26</v>
      </c>
      <c r="C37" s="157" t="s">
        <v>19</v>
      </c>
      <c r="E37" s="158"/>
      <c r="M37" s="157" t="s">
        <v>93</v>
      </c>
    </row>
    <row r="38" spans="1:13" s="157" customFormat="1" ht="18" customHeight="1" outlineLevel="1">
      <c r="A38" s="161" t="s">
        <v>124</v>
      </c>
      <c r="C38" s="157" t="s">
        <v>125</v>
      </c>
      <c r="E38" s="158"/>
    </row>
    <row r="39" spans="1:13" s="157" customFormat="1" ht="18" customHeight="1" outlineLevel="1">
      <c r="A39" s="161" t="s">
        <v>103</v>
      </c>
      <c r="C39" s="157" t="s">
        <v>109</v>
      </c>
      <c r="E39" s="158"/>
    </row>
    <row r="40" spans="1:13" s="157" customFormat="1" ht="18" customHeight="1" outlineLevel="1">
      <c r="A40" s="161"/>
      <c r="C40" s="157" t="s">
        <v>36</v>
      </c>
      <c r="E40" s="158"/>
    </row>
    <row r="41" spans="1:13" s="157" customFormat="1" ht="18" customHeight="1" outlineLevel="1">
      <c r="A41" s="161"/>
      <c r="C41" s="157" t="s">
        <v>142</v>
      </c>
      <c r="E41" s="158"/>
      <c r="I41" s="158"/>
      <c r="J41" s="158"/>
    </row>
    <row r="42" spans="1:13" s="157" customFormat="1" ht="18" customHeight="1" outlineLevel="1">
      <c r="C42" s="159" t="s">
        <v>159</v>
      </c>
      <c r="E42" s="158"/>
      <c r="I42" s="158"/>
      <c r="J42" s="158"/>
    </row>
    <row r="43" spans="1:13" s="157" customFormat="1" ht="18" customHeight="1" outlineLevel="1">
      <c r="C43" s="157" t="s">
        <v>38</v>
      </c>
      <c r="E43" s="158"/>
      <c r="I43" s="158"/>
      <c r="J43" s="158"/>
    </row>
    <row r="44" spans="1:13" s="157" customFormat="1" ht="18" customHeight="1" outlineLevel="1">
      <c r="C44" s="157" t="s">
        <v>42</v>
      </c>
      <c r="E44" s="158"/>
      <c r="I44" s="158"/>
      <c r="J44" s="158"/>
    </row>
    <row r="45" spans="1:13" s="157" customFormat="1" ht="18" customHeight="1" outlineLevel="1">
      <c r="C45" s="157" t="s">
        <v>143</v>
      </c>
      <c r="E45" s="158"/>
      <c r="I45" s="158"/>
      <c r="J45" s="158"/>
    </row>
    <row r="46" spans="1:13" s="157" customFormat="1" ht="18" customHeight="1" outlineLevel="1">
      <c r="C46" s="157" t="s">
        <v>150</v>
      </c>
      <c r="E46" s="158"/>
      <c r="I46" s="158"/>
      <c r="J46" s="158"/>
    </row>
    <row r="47" spans="1:13" s="157" customFormat="1" ht="18" customHeight="1" outlineLevel="1">
      <c r="C47" s="157" t="s">
        <v>126</v>
      </c>
      <c r="E47" s="158"/>
      <c r="I47" s="158"/>
      <c r="J47" s="158"/>
    </row>
    <row r="48" spans="1:13" s="157" customFormat="1" ht="18" customHeight="1" outlineLevel="1">
      <c r="C48" s="157" t="s">
        <v>151</v>
      </c>
      <c r="E48" s="158"/>
      <c r="I48" s="158"/>
      <c r="J48" s="158"/>
    </row>
    <row r="49" spans="1:10" s="157" customFormat="1" ht="18" customHeight="1" outlineLevel="1">
      <c r="E49" s="158"/>
      <c r="I49" s="158"/>
      <c r="J49" s="158"/>
    </row>
    <row r="50" spans="1:10" s="157" customFormat="1" ht="18" customHeight="1" outlineLevel="1">
      <c r="E50" s="158"/>
      <c r="I50" s="158"/>
      <c r="J50" s="158"/>
    </row>
    <row r="51" spans="1:10" s="157" customFormat="1" ht="18" customHeight="1" outlineLevel="1">
      <c r="E51" s="158"/>
      <c r="I51" s="158"/>
      <c r="J51" s="158"/>
    </row>
    <row r="52" spans="1:10" s="157" customFormat="1" ht="18" customHeight="1" outlineLevel="1">
      <c r="E52" s="158"/>
      <c r="I52" s="158"/>
      <c r="J52" s="158"/>
    </row>
    <row r="53" spans="1:10" s="167" customFormat="1" ht="25.5" customHeight="1">
      <c r="A53" s="164" t="s">
        <v>120</v>
      </c>
      <c r="C53" s="170"/>
      <c r="E53" s="171"/>
      <c r="I53" s="171"/>
      <c r="J53" s="171"/>
    </row>
    <row r="54" spans="1:10" s="157" customFormat="1" ht="18" customHeight="1" outlineLevel="1">
      <c r="A54" s="162" t="s">
        <v>129</v>
      </c>
      <c r="B54" s="159"/>
      <c r="C54" s="157" t="s">
        <v>41</v>
      </c>
      <c r="E54" s="158"/>
      <c r="I54" s="158"/>
      <c r="J54" s="158"/>
    </row>
    <row r="55" spans="1:10" s="157" customFormat="1" ht="18" customHeight="1" outlineLevel="1">
      <c r="A55" s="162" t="s">
        <v>107</v>
      </c>
      <c r="B55" s="159"/>
      <c r="C55" s="157" t="s">
        <v>128</v>
      </c>
      <c r="E55" s="158"/>
      <c r="I55" s="158"/>
      <c r="J55" s="158"/>
    </row>
    <row r="56" spans="1:10" s="157" customFormat="1" ht="18" customHeight="1" outlineLevel="1">
      <c r="A56" s="162" t="s">
        <v>152</v>
      </c>
      <c r="B56" s="159"/>
      <c r="C56" s="157" t="s">
        <v>131</v>
      </c>
      <c r="E56" s="158"/>
      <c r="I56" s="158"/>
      <c r="J56" s="158"/>
    </row>
    <row r="57" spans="1:10" s="157" customFormat="1" ht="18" customHeight="1" outlineLevel="1">
      <c r="C57" s="157" t="s">
        <v>43</v>
      </c>
      <c r="E57" s="158"/>
      <c r="I57" s="158"/>
      <c r="J57" s="158"/>
    </row>
    <row r="58" spans="1:10" s="157" customFormat="1" ht="18" customHeight="1" outlineLevel="1">
      <c r="C58" s="157" t="s">
        <v>146</v>
      </c>
      <c r="E58" s="158"/>
      <c r="I58" s="158"/>
      <c r="J58" s="158"/>
    </row>
    <row r="59" spans="1:10" s="157" customFormat="1" ht="18" customHeight="1" outlineLevel="1">
      <c r="C59" s="157" t="s">
        <v>117</v>
      </c>
      <c r="E59" s="158"/>
      <c r="I59" s="158"/>
      <c r="J59" s="158"/>
    </row>
    <row r="60" spans="1:10" s="157" customFormat="1" ht="18" customHeight="1" outlineLevel="1">
      <c r="C60" s="157" t="s">
        <v>123</v>
      </c>
      <c r="E60" s="158"/>
      <c r="I60" s="158"/>
      <c r="J60" s="158"/>
    </row>
    <row r="61" spans="1:10" s="157" customFormat="1" ht="18" customHeight="1" outlineLevel="1">
      <c r="C61" s="157" t="s">
        <v>127</v>
      </c>
      <c r="E61" s="158"/>
      <c r="I61" s="158"/>
      <c r="J61" s="158"/>
    </row>
    <row r="62" spans="1:10" s="157" customFormat="1" ht="18" customHeight="1" outlineLevel="1">
      <c r="C62" s="157" t="s">
        <v>148</v>
      </c>
      <c r="E62" s="158"/>
      <c r="I62" s="158"/>
      <c r="J62" s="158"/>
    </row>
    <row r="63" spans="1:10" s="157" customFormat="1" ht="18" customHeight="1" outlineLevel="1">
      <c r="C63" s="157" t="s">
        <v>158</v>
      </c>
      <c r="E63" s="158"/>
      <c r="I63" s="158"/>
      <c r="J63" s="158"/>
    </row>
    <row r="64" spans="1:10" s="157" customFormat="1" ht="18" customHeight="1" outlineLevel="1">
      <c r="C64" s="157" t="s">
        <v>135</v>
      </c>
      <c r="E64" s="158"/>
      <c r="I64" s="158"/>
      <c r="J64" s="158"/>
    </row>
    <row r="65" spans="3:10" s="157" customFormat="1" ht="18" customHeight="1" outlineLevel="1">
      <c r="C65" s="157" t="s">
        <v>147</v>
      </c>
      <c r="E65" s="158"/>
      <c r="I65" s="158"/>
      <c r="J65" s="158"/>
    </row>
    <row r="66" spans="3:10" s="157" customFormat="1" ht="18" customHeight="1" outlineLevel="1">
      <c r="C66" s="157" t="s">
        <v>19</v>
      </c>
      <c r="E66" s="158"/>
      <c r="I66" s="158"/>
      <c r="J66" s="158"/>
    </row>
    <row r="67" spans="3:10" s="157" customFormat="1" ht="18" customHeight="1" outlineLevel="1">
      <c r="C67" s="157" t="s">
        <v>125</v>
      </c>
      <c r="E67" s="158"/>
      <c r="I67" s="158"/>
      <c r="J67" s="158"/>
    </row>
    <row r="68" spans="3:10" s="157" customFormat="1" ht="18" customHeight="1" outlineLevel="1">
      <c r="C68" s="157" t="s">
        <v>109</v>
      </c>
      <c r="E68" s="158"/>
      <c r="I68" s="158"/>
      <c r="J68" s="158"/>
    </row>
    <row r="69" spans="3:10" s="157" customFormat="1" ht="18" customHeight="1" outlineLevel="1">
      <c r="C69" s="157" t="s">
        <v>36</v>
      </c>
      <c r="E69" s="158"/>
      <c r="I69" s="158"/>
      <c r="J69" s="158"/>
    </row>
    <row r="70" spans="3:10" s="157" customFormat="1" ht="18" customHeight="1" outlineLevel="1">
      <c r="C70" s="157" t="s">
        <v>142</v>
      </c>
      <c r="E70" s="158"/>
      <c r="I70" s="158"/>
      <c r="J70" s="158"/>
    </row>
    <row r="71" spans="3:10" s="157" customFormat="1" ht="18" customHeight="1" outlineLevel="1">
      <c r="C71" s="159" t="s">
        <v>159</v>
      </c>
      <c r="E71" s="158"/>
      <c r="I71" s="158"/>
      <c r="J71" s="158"/>
    </row>
    <row r="72" spans="3:10" s="157" customFormat="1" ht="18" customHeight="1" outlineLevel="1">
      <c r="C72" s="157" t="s">
        <v>38</v>
      </c>
      <c r="E72" s="158"/>
      <c r="I72" s="158"/>
      <c r="J72" s="158"/>
    </row>
    <row r="73" spans="3:10" s="157" customFormat="1" ht="18" customHeight="1" outlineLevel="1">
      <c r="C73" s="157" t="s">
        <v>42</v>
      </c>
      <c r="E73" s="158"/>
      <c r="I73" s="158"/>
      <c r="J73" s="158"/>
    </row>
    <row r="74" spans="3:10" s="157" customFormat="1" ht="18" customHeight="1" outlineLevel="1">
      <c r="C74" s="157" t="s">
        <v>153</v>
      </c>
      <c r="E74" s="158"/>
      <c r="I74" s="158"/>
      <c r="J74" s="158"/>
    </row>
    <row r="75" spans="3:10" s="157" customFormat="1" ht="18" customHeight="1" outlineLevel="1">
      <c r="C75" s="157" t="s">
        <v>126</v>
      </c>
      <c r="E75" s="158"/>
      <c r="I75" s="158"/>
      <c r="J75" s="158"/>
    </row>
    <row r="76" spans="3:10" s="157" customFormat="1" ht="18" customHeight="1" outlineLevel="1">
      <c r="C76" s="157" t="s">
        <v>151</v>
      </c>
      <c r="E76" s="158"/>
      <c r="I76" s="158"/>
      <c r="J76" s="158"/>
    </row>
    <row r="77" spans="3:10" s="157" customFormat="1" ht="18" customHeight="1" outlineLevel="1">
      <c r="E77" s="158"/>
      <c r="I77" s="158"/>
      <c r="J77" s="158"/>
    </row>
    <row r="78" spans="3:10" s="157" customFormat="1" ht="18" customHeight="1" outlineLevel="1">
      <c r="E78" s="158"/>
      <c r="I78" s="158"/>
      <c r="J78" s="158"/>
    </row>
    <row r="79" spans="3:10" s="157" customFormat="1" ht="18" customHeight="1" outlineLevel="1">
      <c r="E79" s="158"/>
      <c r="I79" s="158"/>
      <c r="J79" s="158"/>
    </row>
    <row r="80" spans="3:10" s="157" customFormat="1" ht="18" customHeight="1">
      <c r="E80" s="158"/>
      <c r="I80" s="158"/>
      <c r="J80" s="158"/>
    </row>
    <row r="81" spans="1:10" s="154" customFormat="1" ht="18" customHeight="1">
      <c r="E81" s="155"/>
      <c r="I81" s="155"/>
      <c r="J81" s="155"/>
    </row>
    <row r="82" spans="1:10" s="154" customFormat="1" ht="18" customHeight="1">
      <c r="E82" s="155"/>
      <c r="I82" s="155"/>
      <c r="J82" s="155"/>
    </row>
    <row r="83" spans="1:10" ht="18" customHeight="1"/>
    <row r="84" spans="1:10" ht="18" customHeight="1">
      <c r="A84" s="139" t="s">
        <v>138</v>
      </c>
      <c r="B84" s="140"/>
      <c r="C84" s="141" t="s">
        <v>99</v>
      </c>
      <c r="D84" s="140"/>
      <c r="E84" s="142" t="s">
        <v>132</v>
      </c>
      <c r="F84" s="142" t="s">
        <v>133</v>
      </c>
      <c r="G84" s="142" t="s">
        <v>134</v>
      </c>
    </row>
    <row r="85" spans="1:10" s="138" customFormat="1" ht="18" customHeight="1">
      <c r="A85" s="358" t="s">
        <v>141</v>
      </c>
      <c r="B85" s="146">
        <v>1</v>
      </c>
      <c r="C85" s="148" t="s">
        <v>128</v>
      </c>
      <c r="D85" s="138">
        <v>7</v>
      </c>
      <c r="E85" s="138" t="s">
        <v>130</v>
      </c>
      <c r="F85" s="149" t="s">
        <v>149</v>
      </c>
      <c r="G85" s="150" t="s">
        <v>149</v>
      </c>
      <c r="I85" s="146"/>
      <c r="J85" s="146"/>
    </row>
    <row r="86" spans="1:10" s="138" customFormat="1" ht="18" customHeight="1">
      <c r="A86" s="358"/>
      <c r="B86" s="146">
        <v>2</v>
      </c>
      <c r="C86" s="148" t="s">
        <v>139</v>
      </c>
      <c r="D86" s="138">
        <v>1</v>
      </c>
      <c r="E86" s="151" t="s">
        <v>149</v>
      </c>
      <c r="F86" s="138" t="s">
        <v>130</v>
      </c>
      <c r="G86" s="138" t="s">
        <v>130</v>
      </c>
      <c r="I86" s="146"/>
      <c r="J86" s="146"/>
    </row>
    <row r="87" spans="1:10" s="138" customFormat="1" ht="18" customHeight="1">
      <c r="A87" s="358"/>
      <c r="B87" s="146">
        <v>3</v>
      </c>
      <c r="C87" s="148" t="s">
        <v>131</v>
      </c>
      <c r="D87" s="138">
        <v>9</v>
      </c>
      <c r="E87" s="151" t="s">
        <v>149</v>
      </c>
      <c r="F87" s="149" t="s">
        <v>149</v>
      </c>
      <c r="G87" s="150" t="s">
        <v>149</v>
      </c>
      <c r="I87" s="146"/>
      <c r="J87" s="146"/>
    </row>
    <row r="88" spans="1:10" s="138" customFormat="1" ht="18" customHeight="1">
      <c r="A88" s="358"/>
      <c r="B88" s="146">
        <v>4</v>
      </c>
      <c r="C88" s="148" t="s">
        <v>43</v>
      </c>
      <c r="D88" s="138">
        <v>14</v>
      </c>
      <c r="E88" s="151" t="s">
        <v>149</v>
      </c>
      <c r="F88" s="149" t="s">
        <v>149</v>
      </c>
      <c r="G88" s="150" t="s">
        <v>149</v>
      </c>
      <c r="I88" s="146"/>
      <c r="J88" s="146"/>
    </row>
    <row r="89" spans="1:10" s="138" customFormat="1" ht="18" customHeight="1">
      <c r="A89" s="358"/>
      <c r="B89" s="146">
        <v>5</v>
      </c>
      <c r="C89" s="148" t="s">
        <v>146</v>
      </c>
      <c r="D89" s="138">
        <v>7</v>
      </c>
      <c r="E89" s="151" t="s">
        <v>149</v>
      </c>
      <c r="F89" s="149" t="s">
        <v>149</v>
      </c>
      <c r="G89" s="150" t="s">
        <v>149</v>
      </c>
      <c r="I89" s="146"/>
      <c r="J89" s="146"/>
    </row>
    <row r="90" spans="1:10" s="138" customFormat="1" ht="18" customHeight="1">
      <c r="A90" s="358"/>
      <c r="B90" s="146">
        <v>6</v>
      </c>
      <c r="C90" s="148" t="s">
        <v>117</v>
      </c>
      <c r="D90" s="138">
        <v>6</v>
      </c>
      <c r="E90" s="151" t="s">
        <v>149</v>
      </c>
      <c r="F90" s="149" t="s">
        <v>149</v>
      </c>
      <c r="G90" s="150" t="s">
        <v>149</v>
      </c>
      <c r="I90" s="146"/>
      <c r="J90" s="146"/>
    </row>
    <row r="91" spans="1:10" s="138" customFormat="1" ht="18" customHeight="1">
      <c r="A91" s="358"/>
      <c r="B91" s="146">
        <v>7</v>
      </c>
      <c r="C91" s="148" t="s">
        <v>135</v>
      </c>
      <c r="D91" s="138">
        <v>12</v>
      </c>
      <c r="E91" s="151" t="s">
        <v>149</v>
      </c>
      <c r="F91" s="149" t="s">
        <v>149</v>
      </c>
      <c r="G91" s="138" t="s">
        <v>130</v>
      </c>
      <c r="I91" s="146"/>
      <c r="J91" s="146"/>
    </row>
    <row r="92" spans="1:10" s="138" customFormat="1" ht="18" customHeight="1">
      <c r="A92" s="358"/>
      <c r="B92" s="146">
        <v>8</v>
      </c>
      <c r="C92" s="148" t="s">
        <v>19</v>
      </c>
      <c r="D92" s="152">
        <v>3</v>
      </c>
      <c r="E92" s="138" t="s">
        <v>130</v>
      </c>
      <c r="F92" s="149" t="s">
        <v>149</v>
      </c>
      <c r="G92" s="150" t="s">
        <v>149</v>
      </c>
      <c r="I92" s="146"/>
      <c r="J92" s="146"/>
    </row>
    <row r="93" spans="1:10" s="138" customFormat="1" ht="18" customHeight="1">
      <c r="A93" s="358"/>
      <c r="B93" s="146">
        <v>9</v>
      </c>
      <c r="C93" s="148" t="s">
        <v>109</v>
      </c>
      <c r="D93" s="138">
        <v>20</v>
      </c>
      <c r="E93" s="138" t="s">
        <v>130</v>
      </c>
      <c r="F93" s="149" t="s">
        <v>149</v>
      </c>
      <c r="G93" s="150" t="s">
        <v>149</v>
      </c>
      <c r="I93" s="146"/>
      <c r="J93" s="146"/>
    </row>
    <row r="94" spans="1:10" s="138" customFormat="1" ht="18" customHeight="1">
      <c r="A94" s="358"/>
      <c r="B94" s="146">
        <v>10</v>
      </c>
      <c r="C94" s="148" t="s">
        <v>36</v>
      </c>
      <c r="D94" s="138">
        <v>4</v>
      </c>
      <c r="E94" s="151" t="s">
        <v>149</v>
      </c>
      <c r="F94" s="149" t="s">
        <v>149</v>
      </c>
      <c r="G94" s="150" t="s">
        <v>149</v>
      </c>
      <c r="I94" s="146"/>
      <c r="J94" s="146"/>
    </row>
    <row r="95" spans="1:10" s="138" customFormat="1" ht="18" customHeight="1">
      <c r="A95" s="358"/>
      <c r="B95" s="146">
        <v>11</v>
      </c>
      <c r="C95" s="148" t="s">
        <v>142</v>
      </c>
      <c r="D95" s="138">
        <v>5</v>
      </c>
      <c r="E95" s="151" t="s">
        <v>149</v>
      </c>
      <c r="F95" s="149" t="s">
        <v>149</v>
      </c>
      <c r="G95" s="150" t="s">
        <v>149</v>
      </c>
      <c r="I95" s="146"/>
      <c r="J95" s="146"/>
    </row>
    <row r="96" spans="1:10" s="138" customFormat="1" ht="18" customHeight="1">
      <c r="A96" s="358"/>
      <c r="B96" s="146">
        <v>12</v>
      </c>
      <c r="C96" s="148" t="s">
        <v>38</v>
      </c>
      <c r="D96" s="138">
        <v>21</v>
      </c>
      <c r="E96" s="138" t="s">
        <v>130</v>
      </c>
      <c r="F96" s="149" t="s">
        <v>149</v>
      </c>
      <c r="G96" s="150" t="s">
        <v>149</v>
      </c>
      <c r="I96" s="146"/>
      <c r="J96" s="146"/>
    </row>
    <row r="97" spans="1:10" s="138" customFormat="1" ht="18" customHeight="1">
      <c r="A97" s="358"/>
      <c r="B97" s="146">
        <v>13</v>
      </c>
      <c r="C97" s="148" t="s">
        <v>42</v>
      </c>
      <c r="D97" s="138">
        <v>13</v>
      </c>
      <c r="E97" s="151" t="s">
        <v>149</v>
      </c>
      <c r="F97" s="149" t="s">
        <v>149</v>
      </c>
      <c r="G97" s="150" t="s">
        <v>149</v>
      </c>
      <c r="I97" s="146"/>
      <c r="J97" s="146"/>
    </row>
    <row r="98" spans="1:10" s="138" customFormat="1" ht="18" customHeight="1">
      <c r="A98" s="358"/>
      <c r="B98" s="146">
        <v>14</v>
      </c>
      <c r="C98" s="148" t="s">
        <v>148</v>
      </c>
      <c r="D98" s="138">
        <v>11</v>
      </c>
      <c r="E98" s="151" t="s">
        <v>149</v>
      </c>
      <c r="F98" s="149" t="s">
        <v>149</v>
      </c>
      <c r="G98" s="150" t="s">
        <v>149</v>
      </c>
      <c r="I98" s="146"/>
      <c r="J98" s="146"/>
    </row>
    <row r="99" spans="1:10" s="138" customFormat="1" ht="18" customHeight="1">
      <c r="A99" s="358"/>
      <c r="B99" s="146">
        <v>15</v>
      </c>
      <c r="C99" s="148" t="s">
        <v>37</v>
      </c>
      <c r="D99" s="138">
        <v>19</v>
      </c>
      <c r="E99" s="145" t="s">
        <v>130</v>
      </c>
      <c r="F99" s="149" t="s">
        <v>149</v>
      </c>
      <c r="G99" s="150" t="s">
        <v>149</v>
      </c>
      <c r="I99" s="146"/>
      <c r="J99" s="146"/>
    </row>
    <row r="100" spans="1:10" s="138" customFormat="1" ht="18" customHeight="1">
      <c r="A100" s="358"/>
      <c r="B100" s="146">
        <v>16</v>
      </c>
      <c r="C100" s="148" t="s">
        <v>143</v>
      </c>
      <c r="D100" s="138">
        <v>10</v>
      </c>
      <c r="E100" s="151" t="s">
        <v>149</v>
      </c>
      <c r="F100" s="149" t="s">
        <v>149</v>
      </c>
      <c r="G100" s="138" t="s">
        <v>130</v>
      </c>
      <c r="I100" s="146"/>
      <c r="J100" s="146"/>
    </row>
    <row r="101" spans="1:10" s="138" customFormat="1" ht="18" customHeight="1">
      <c r="A101" s="358"/>
      <c r="B101" s="146">
        <v>17</v>
      </c>
      <c r="C101" s="148" t="s">
        <v>153</v>
      </c>
      <c r="D101" s="138">
        <v>16</v>
      </c>
      <c r="E101" s="138" t="s">
        <v>130</v>
      </c>
      <c r="F101" s="149" t="s">
        <v>149</v>
      </c>
      <c r="G101" s="150" t="s">
        <v>149</v>
      </c>
      <c r="I101" s="146"/>
      <c r="J101" s="146"/>
    </row>
    <row r="102" spans="1:10" s="138" customFormat="1" ht="18" customHeight="1">
      <c r="A102" s="358"/>
      <c r="B102" s="146">
        <v>18</v>
      </c>
      <c r="C102" s="148" t="s">
        <v>123</v>
      </c>
      <c r="D102" s="138">
        <v>15</v>
      </c>
      <c r="E102" s="138" t="s">
        <v>130</v>
      </c>
      <c r="F102" s="149" t="s">
        <v>149</v>
      </c>
      <c r="G102" s="150" t="s">
        <v>149</v>
      </c>
      <c r="I102" s="146"/>
      <c r="J102" s="146"/>
    </row>
    <row r="103" spans="1:10" s="138" customFormat="1" ht="18" customHeight="1">
      <c r="A103" s="358"/>
      <c r="B103" s="146">
        <v>19</v>
      </c>
      <c r="C103" s="148" t="s">
        <v>41</v>
      </c>
      <c r="D103" s="147">
        <v>8</v>
      </c>
      <c r="E103" s="138" t="s">
        <v>130</v>
      </c>
      <c r="F103" s="149" t="s">
        <v>149</v>
      </c>
      <c r="G103" s="150" t="s">
        <v>149</v>
      </c>
      <c r="I103" s="146"/>
      <c r="J103" s="146"/>
    </row>
    <row r="104" spans="1:10" s="138" customFormat="1" ht="18" customHeight="1">
      <c r="A104" s="358"/>
      <c r="B104" s="146">
        <v>20</v>
      </c>
      <c r="C104" s="148" t="s">
        <v>126</v>
      </c>
      <c r="D104" s="138">
        <v>17</v>
      </c>
      <c r="E104" s="151" t="s">
        <v>149</v>
      </c>
      <c r="F104" s="149" t="s">
        <v>149</v>
      </c>
      <c r="G104" s="150" t="s">
        <v>149</v>
      </c>
      <c r="I104" s="146"/>
      <c r="J104" s="146"/>
    </row>
    <row r="105" spans="1:10" s="138" customFormat="1" ht="18" customHeight="1">
      <c r="A105" s="358"/>
      <c r="B105" s="146">
        <v>21</v>
      </c>
      <c r="C105" s="148" t="s">
        <v>151</v>
      </c>
      <c r="D105" s="138">
        <v>22</v>
      </c>
      <c r="E105" s="151" t="s">
        <v>149</v>
      </c>
      <c r="F105" s="149" t="s">
        <v>149</v>
      </c>
      <c r="G105" s="150" t="s">
        <v>149</v>
      </c>
      <c r="I105" s="146"/>
      <c r="J105" s="146"/>
    </row>
    <row r="106" spans="1:10" s="138" customFormat="1" ht="18" customHeight="1">
      <c r="A106" s="360" t="s">
        <v>140</v>
      </c>
      <c r="B106" s="146">
        <v>22</v>
      </c>
      <c r="C106" s="153" t="s">
        <v>125</v>
      </c>
      <c r="E106" s="151" t="s">
        <v>149</v>
      </c>
      <c r="F106" s="149" t="s">
        <v>149</v>
      </c>
      <c r="G106" s="150" t="s">
        <v>149</v>
      </c>
      <c r="I106" s="146"/>
      <c r="J106" s="146"/>
    </row>
    <row r="107" spans="1:10" s="138" customFormat="1" ht="18" customHeight="1">
      <c r="A107" s="360"/>
      <c r="B107" s="146">
        <v>23</v>
      </c>
      <c r="C107" s="153" t="s">
        <v>147</v>
      </c>
      <c r="E107" s="151" t="s">
        <v>149</v>
      </c>
      <c r="F107" s="149" t="s">
        <v>149</v>
      </c>
      <c r="G107" s="150" t="s">
        <v>149</v>
      </c>
      <c r="I107" s="146"/>
      <c r="J107" s="146"/>
    </row>
    <row r="108" spans="1:10" s="138" customFormat="1" ht="18" customHeight="1">
      <c r="A108" s="360"/>
      <c r="B108" s="146">
        <v>24</v>
      </c>
      <c r="C108" s="153" t="s">
        <v>127</v>
      </c>
      <c r="E108" s="151" t="s">
        <v>149</v>
      </c>
      <c r="F108" s="149" t="s">
        <v>149</v>
      </c>
      <c r="G108" s="150" t="s">
        <v>149</v>
      </c>
      <c r="I108" s="146"/>
      <c r="J108" s="146"/>
    </row>
    <row r="109" spans="1:10" s="138" customFormat="1" ht="18" customHeight="1">
      <c r="A109" s="360"/>
      <c r="B109" s="146">
        <v>25</v>
      </c>
      <c r="C109" s="153" t="s">
        <v>159</v>
      </c>
      <c r="E109" s="151" t="s">
        <v>149</v>
      </c>
      <c r="F109" s="149" t="s">
        <v>149</v>
      </c>
      <c r="G109" s="150" t="s">
        <v>149</v>
      </c>
      <c r="I109" s="146"/>
      <c r="J109" s="146"/>
    </row>
    <row r="110" spans="1:10" s="138" customFormat="1" ht="18" customHeight="1">
      <c r="A110" s="360"/>
      <c r="B110" s="146">
        <v>26</v>
      </c>
      <c r="C110" s="153" t="s">
        <v>158</v>
      </c>
      <c r="E110" s="151" t="s">
        <v>149</v>
      </c>
      <c r="F110" s="149" t="s">
        <v>149</v>
      </c>
      <c r="G110" s="150" t="s">
        <v>149</v>
      </c>
      <c r="I110" s="146"/>
      <c r="J110" s="146"/>
    </row>
    <row r="111" spans="1:10" ht="15" customHeight="1">
      <c r="A111" s="359" t="s">
        <v>136</v>
      </c>
      <c r="B111" s="359"/>
      <c r="C111" s="143"/>
      <c r="D111" s="143"/>
      <c r="E111" s="142">
        <v>20</v>
      </c>
      <c r="F111" s="144">
        <f>27</f>
        <v>27</v>
      </c>
      <c r="G111" s="144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Antrag zur Verwendung von QVM</vt:lpstr>
      <vt:lpstr>Tabelle1</vt:lpstr>
      <vt:lpstr>Tabelle2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Diana Apoussidou</cp:lastModifiedBy>
  <cp:lastPrinted>2018-10-31T11:47:40Z</cp:lastPrinted>
  <dcterms:created xsi:type="dcterms:W3CDTF">2012-03-07T16:01:45Z</dcterms:created>
  <dcterms:modified xsi:type="dcterms:W3CDTF">2018-10-31T11:47:53Z</dcterms:modified>
</cp:coreProperties>
</file>